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61" windowWidth="15165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<sst xmlns="http://schemas.openxmlformats.org/spreadsheetml/2006/main" count="257" uniqueCount="241">
  <si>
    <t>Socialbidrag         0 = miljoner</t>
  </si>
  <si>
    <t xml:space="preserve"> Socialt stöd     =  0 miljoner</t>
  </si>
  <si>
    <t>SDN:/Mångfald: /IT:/Hyresmodell:/Idrottshallar:/Äldreomsorg:/Funkt.hinder:/Skolhälsa: /Särskolan:</t>
  </si>
  <si>
    <t>TAXOR  och Avgifter för 2004</t>
  </si>
  <si>
    <t>Koncernbidrag för 2005</t>
  </si>
  <si>
    <t>Endast morgon:200</t>
  </si>
  <si>
    <t>Öppen verks:420/200</t>
  </si>
  <si>
    <t>Musik och kulturskolor 2004</t>
  </si>
  <si>
    <t xml:space="preserve">250 -  350 - 400  kr/termin </t>
  </si>
  <si>
    <t>Stadsdelsnämnder :</t>
  </si>
  <si>
    <t>Totalt</t>
  </si>
  <si>
    <t>Övriga nämnder :</t>
  </si>
  <si>
    <t>Totalt Utbildning</t>
  </si>
  <si>
    <t>Totalt Fritid</t>
  </si>
  <si>
    <t>Totalt Trafik</t>
  </si>
  <si>
    <t>Totalt näringsliv,sysselsättn</t>
  </si>
  <si>
    <t>Total Kommunal verksamhet</t>
  </si>
  <si>
    <t>Tkr</t>
  </si>
  <si>
    <t>Totalt Kultur</t>
  </si>
  <si>
    <t>Totalt Miljö</t>
  </si>
  <si>
    <t>Totalt Mark o Bostäder</t>
  </si>
  <si>
    <t>Kommunledning</t>
  </si>
  <si>
    <t>Övrig verksamhet</t>
  </si>
  <si>
    <t>Invester.</t>
  </si>
  <si>
    <t>Verksamhetens nettokostnader</t>
  </si>
  <si>
    <t>Skatteintäkter</t>
  </si>
  <si>
    <t>Generella Statsbidrag o utjämn.</t>
  </si>
  <si>
    <t>Finansiellt netto</t>
  </si>
  <si>
    <t>BALANSRÄKNING</t>
  </si>
  <si>
    <t>Summa Tillgångar</t>
  </si>
  <si>
    <t>S:a Eg Kap o Skulder o Avsättn</t>
  </si>
  <si>
    <t xml:space="preserve">Begränsningsregel  </t>
  </si>
  <si>
    <t>Summa resursfördelning enl befolkningsram</t>
  </si>
  <si>
    <t>Grundbelopp för nämndgemensamma kostnader</t>
  </si>
  <si>
    <t>2,0</t>
  </si>
  <si>
    <t>ÖVRIGA NÄMNDER</t>
  </si>
  <si>
    <t>kronor</t>
  </si>
  <si>
    <t>STADSDELSNÄMNDER  (SDN)</t>
  </si>
  <si>
    <t>SDN/SDF Askim</t>
  </si>
  <si>
    <t>Ask</t>
  </si>
  <si>
    <t>SDN/SDF Backa</t>
  </si>
  <si>
    <t>Bac</t>
  </si>
  <si>
    <t>SDN/SDF Bergsjön</t>
  </si>
  <si>
    <t>Ber</t>
  </si>
  <si>
    <t>SDN/SDF Biskopsgården</t>
  </si>
  <si>
    <t>Bis</t>
  </si>
  <si>
    <t>SDN/SDF Centrum</t>
  </si>
  <si>
    <t>Cen</t>
  </si>
  <si>
    <t>SDN/SDF Frölunda</t>
  </si>
  <si>
    <t>Frö</t>
  </si>
  <si>
    <t>SDN/SDF Gunnared</t>
  </si>
  <si>
    <t>Gun</t>
  </si>
  <si>
    <t>SDN/SDF Härlanda</t>
  </si>
  <si>
    <t>Här</t>
  </si>
  <si>
    <t>SDN/SDF Högsbo</t>
  </si>
  <si>
    <t>Hög</t>
  </si>
  <si>
    <t>SDN/SDF Kortedala</t>
  </si>
  <si>
    <t>Kor</t>
  </si>
  <si>
    <t>SDN/SDF Kärra-Rödbo</t>
  </si>
  <si>
    <t>Kär</t>
  </si>
  <si>
    <t>SDN/SDF Linnéstaden</t>
  </si>
  <si>
    <t>Lin</t>
  </si>
  <si>
    <t>SDN/SDF Lundby</t>
  </si>
  <si>
    <t>Lun</t>
  </si>
  <si>
    <t>SDN/SDF Lärjedalen</t>
  </si>
  <si>
    <t>Lär</t>
  </si>
  <si>
    <t>SDN/SDF Majorna</t>
  </si>
  <si>
    <t>Maj</t>
  </si>
  <si>
    <t>SDN/SDF Styrsö</t>
  </si>
  <si>
    <t>Sty</t>
  </si>
  <si>
    <t>SDN/SDF Torslanda</t>
  </si>
  <si>
    <t>Tor</t>
  </si>
  <si>
    <t>SDN/SDF Tuve-Säve</t>
  </si>
  <si>
    <t>Tuv</t>
  </si>
  <si>
    <t>SDN/SDF Tynnered</t>
  </si>
  <si>
    <t>Tyn</t>
  </si>
  <si>
    <t>SDN/SDF Älvsborg</t>
  </si>
  <si>
    <t>Älv</t>
  </si>
  <si>
    <t>SDN/SDF Örgryte</t>
  </si>
  <si>
    <t>Örg</t>
  </si>
  <si>
    <t>Oms</t>
  </si>
  <si>
    <t>Summa Stadsdelsnämnder</t>
  </si>
  <si>
    <t>Antal:</t>
  </si>
  <si>
    <t>Belopp:</t>
  </si>
  <si>
    <t>Grund</t>
  </si>
  <si>
    <t>per Invånare   1- 5 år</t>
  </si>
  <si>
    <t>per Invånare   6 - 9 år</t>
  </si>
  <si>
    <t>per Invånare 10 - 11 år</t>
  </si>
  <si>
    <t>per Invånare 12 - 15 år</t>
  </si>
  <si>
    <t>per Invånare 16 - 19 år</t>
  </si>
  <si>
    <t>Barn 7-15 år- utländska</t>
  </si>
  <si>
    <t>Till Barn-Unga</t>
  </si>
  <si>
    <t>Till SDN</t>
  </si>
  <si>
    <r>
      <t>Till Vuxna-Äldre</t>
    </r>
    <r>
      <rPr>
        <sz val="8"/>
        <rFont val="Arial"/>
        <family val="0"/>
      </rPr>
      <t xml:space="preserve"> </t>
    </r>
  </si>
  <si>
    <t>per Invånare 75 - 79 år</t>
  </si>
  <si>
    <t>per Invånare 80 - 84 år</t>
  </si>
  <si>
    <t>per invånare 85 - 89 år</t>
  </si>
  <si>
    <t>per Invånare över 90 år</t>
  </si>
  <si>
    <t>Ensamboende över 75 år</t>
  </si>
  <si>
    <t>Funktionshindrade LSS</t>
  </si>
  <si>
    <t>Ogifta 25 - 44 år</t>
  </si>
  <si>
    <t>Med förtidspen/sjukbidrag</t>
  </si>
  <si>
    <t>Män-soc.bidragsberoende</t>
  </si>
  <si>
    <t>Teknisk försörjning</t>
  </si>
  <si>
    <t>Per månad</t>
  </si>
  <si>
    <t>% av br.ink</t>
  </si>
  <si>
    <t>1,0</t>
  </si>
  <si>
    <t xml:space="preserve"> -Skolbarnomsorg  - Barn 1</t>
  </si>
  <si>
    <t xml:space="preserve">                              - Barn 2 och 3</t>
  </si>
  <si>
    <t>Hemtjänsttaxor kr.per månad</t>
  </si>
  <si>
    <t>Städning</t>
  </si>
  <si>
    <t xml:space="preserve">Omvårdnad </t>
  </si>
  <si>
    <t>Låg</t>
  </si>
  <si>
    <t xml:space="preserve"> - Inom äldreomsorgen grupp 1</t>
  </si>
  <si>
    <t xml:space="preserve">    Inkomstgrupp 2</t>
  </si>
  <si>
    <t xml:space="preserve">    Inkomstgrupp 3</t>
  </si>
  <si>
    <t xml:space="preserve">    Inkomstgrupp 4</t>
  </si>
  <si>
    <t xml:space="preserve">    Inkomstgrupp 5</t>
  </si>
  <si>
    <t xml:space="preserve">    Inkomstgrupp 6</t>
  </si>
  <si>
    <t xml:space="preserve">    Inkomstgrupp 7</t>
  </si>
  <si>
    <t xml:space="preserve">    Inkomstgrupp 8</t>
  </si>
  <si>
    <t>Servicehus</t>
  </si>
  <si>
    <t>Fotvård</t>
  </si>
  <si>
    <t>Tvätt</t>
  </si>
  <si>
    <t>Basavgift kronor per mån.</t>
  </si>
  <si>
    <t>Frukost</t>
  </si>
  <si>
    <t>Dessert</t>
  </si>
  <si>
    <t>Sjukhem,Ålderd.hem,Gruppbo.</t>
  </si>
  <si>
    <t xml:space="preserve">  LJBOS svensk Tesaurus </t>
  </si>
  <si>
    <t xml:space="preserve">  Stabbegatan 59</t>
  </si>
  <si>
    <t xml:space="preserve">  416 80 Göteborg   031 219488</t>
  </si>
  <si>
    <t>Avgifter inom äldreomsorg</t>
  </si>
  <si>
    <t>GBG Kommunala Förvaltning AB</t>
  </si>
  <si>
    <t>Årets resultat = 0 kr</t>
  </si>
  <si>
    <t>till :</t>
  </si>
  <si>
    <t>till Resurs</t>
  </si>
  <si>
    <t>till Social</t>
  </si>
  <si>
    <t>till Ram</t>
  </si>
  <si>
    <t xml:space="preserve"> Resultaträkning</t>
  </si>
  <si>
    <t xml:space="preserve"> BALANSRÄKNING</t>
  </si>
  <si>
    <t>Bidrag till :</t>
  </si>
  <si>
    <t>Kr</t>
  </si>
  <si>
    <t xml:space="preserve">Barn 1-9 år (m.förvärv.arb.föräl.) </t>
  </si>
  <si>
    <t>Barnfamilj inkomst min.än 200 t/år</t>
  </si>
  <si>
    <t>Barn 7-15 år- f.m.förgymn.utbildn</t>
  </si>
  <si>
    <t>Barn 0-17 föräld.ogift utan arbete</t>
  </si>
  <si>
    <t>Barn 0-17 m.utl.medborgarskap</t>
  </si>
  <si>
    <t>Hel,  -halv,  -kvartspension / mån</t>
  </si>
  <si>
    <t>Middag</t>
  </si>
  <si>
    <t>st.</t>
  </si>
  <si>
    <t>Antal barn/unga och bidrag</t>
  </si>
  <si>
    <t>Grund:</t>
  </si>
  <si>
    <t>Göteborgs Stad</t>
  </si>
  <si>
    <t>www.ljbos.se</t>
  </si>
  <si>
    <t>Utvecklingsenhet för handikappfr.</t>
  </si>
  <si>
    <t>Gemensamma anslag SDN</t>
  </si>
  <si>
    <t>Resursnämndsuppgifter</t>
  </si>
  <si>
    <t>Maxtaxa</t>
  </si>
  <si>
    <t>Barn 0-3</t>
  </si>
  <si>
    <t>Barn 4-5</t>
  </si>
  <si>
    <t>3,0/1,88</t>
  </si>
  <si>
    <t>2,0/1,25</t>
  </si>
  <si>
    <t>1,0/0,63</t>
  </si>
  <si>
    <t xml:space="preserve"> - Förskola - Barn 1</t>
  </si>
  <si>
    <t xml:space="preserve">                  - Barn 2</t>
  </si>
  <si>
    <t xml:space="preserve">                  - Barn 3 (Barn 4 = 0kr)</t>
  </si>
  <si>
    <r>
      <t xml:space="preserve">Trygghetstelefon </t>
    </r>
    <r>
      <rPr>
        <b/>
        <sz val="8"/>
        <rFont val="Arial"/>
        <family val="2"/>
      </rPr>
      <t>78</t>
    </r>
    <r>
      <rPr>
        <sz val="8"/>
        <rFont val="Arial"/>
        <family val="2"/>
      </rPr>
      <t xml:space="preserve"> kr/m</t>
    </r>
  </si>
  <si>
    <t xml:space="preserve">  Enstaka mål.</t>
  </si>
  <si>
    <t xml:space="preserve">fördelning:-se Härlanda </t>
  </si>
  <si>
    <t>Specificerade resursbidrag till verksamheter utöver befolkningsram-uppgifter :</t>
  </si>
  <si>
    <t xml:space="preserve">FÖRDELNING av Resurs-RAM </t>
  </si>
  <si>
    <t>FÖRDELNING av Resurs-RAM-mall</t>
  </si>
  <si>
    <t>Utvecklingsenheten för handikappfrågor</t>
  </si>
  <si>
    <t xml:space="preserve">           miljarder kronor</t>
  </si>
  <si>
    <t xml:space="preserve"> </t>
  </si>
  <si>
    <r>
      <t>Business Region Gbg AB: /Gbg Stadsteater AB: /Got Event AB:  miljoner kr</t>
    </r>
    <r>
      <rPr>
        <b/>
        <sz val="8"/>
        <rFont val="Arial"/>
        <family val="2"/>
      </rPr>
      <t xml:space="preserve"> </t>
    </r>
  </si>
  <si>
    <t>RESULTATRÄKNING 2004</t>
  </si>
  <si>
    <t>Barnomsorgstaxor 2004</t>
  </si>
  <si>
    <t>Kommunala investeringar</t>
  </si>
  <si>
    <t xml:space="preserve">  Till Härlanda SDN 2005</t>
  </si>
  <si>
    <t>Övrigt ofördelat</t>
  </si>
  <si>
    <t>Antal vuxna</t>
  </si>
  <si>
    <t>Arbetslösa utan ersättning</t>
  </si>
  <si>
    <t>Försörjingsstöd</t>
  </si>
  <si>
    <r>
      <t>Budgetförslag för Göteborgs Stad 2006</t>
    </r>
    <r>
      <rPr>
        <sz val="8"/>
        <rFont val="Arial"/>
        <family val="2"/>
      </rPr>
      <t xml:space="preserve">  (från Socialdemokraterna -    förslag till budget från Socialdemokraterna,Vänsterpartiet och Miljöpartiet                                                                                                             källa:Socialdemokraternas Budget 2006</t>
    </r>
  </si>
  <si>
    <t>Budget 2006</t>
  </si>
  <si>
    <t>Copyright 200500922</t>
  </si>
  <si>
    <r>
      <t xml:space="preserve">Investering-SDN: /Övriga nämnder: /Gemensamt:  =   </t>
    </r>
    <r>
      <rPr>
        <b/>
        <sz val="8"/>
        <rFont val="Arial"/>
        <family val="2"/>
      </rPr>
      <t xml:space="preserve">Summa + </t>
    </r>
    <r>
      <rPr>
        <sz val="8"/>
        <rFont val="Arial"/>
        <family val="2"/>
      </rPr>
      <t xml:space="preserve">VA-nämnden investering: /Gaturenhållningen: /Servicenämnd: </t>
    </r>
  </si>
  <si>
    <t xml:space="preserve">Intäkter: /Kostnader: /Avskrivningar: </t>
  </si>
  <si>
    <t>Årets resultat 2005</t>
  </si>
  <si>
    <r>
      <t xml:space="preserve">SDN: /Socialbidrag:0/Resursbidrag:  </t>
    </r>
    <r>
      <rPr>
        <b/>
        <sz val="8"/>
        <rFont val="Arial"/>
        <family val="2"/>
      </rPr>
      <t xml:space="preserve">SUMMA till SDN = </t>
    </r>
  </si>
  <si>
    <t xml:space="preserve">Förskoleverksamhet: /Skolan: /Äldreomsorgen: /Hemsjukvård: /Funktionshinder: /Individ o Familj: /Kultur,fritid: /Övrigt: </t>
  </si>
  <si>
    <t xml:space="preserve">Gemensam resurs =   miljoner  </t>
  </si>
  <si>
    <t>Befolkningsram   13 536= miljoner</t>
  </si>
  <si>
    <t xml:space="preserve"> Grundresurs  =  532  miljoner</t>
  </si>
  <si>
    <t xml:space="preserve">              miljarder kronor</t>
  </si>
  <si>
    <t>Total kostnad   18,4 miljarder</t>
  </si>
  <si>
    <t>Investering=   miljoner kr</t>
  </si>
  <si>
    <t xml:space="preserve"> Tillgångar  28 miljarder</t>
  </si>
  <si>
    <t xml:space="preserve">Kulturnämnden:204 910 </t>
  </si>
  <si>
    <t xml:space="preserve">Trafiknämnden:859 081/Färdtjänstnämnden:159 990/Framtidens kollektivtrafik: /Trygg och vacker stad: (Trafiknämnd,ParkoNatur,Byggnadsnämnd) </t>
  </si>
  <si>
    <t xml:space="preserve">Gemensamma anslag:50 000 </t>
  </si>
  <si>
    <t xml:space="preserve">Park o Naturnämnd:120 867/Idrotts o Föreningsnämnd:233 775/Kiellers Park:458 </t>
  </si>
  <si>
    <t xml:space="preserve">Utbildningsnämnden:1 309 091/Kvalitet i skolan: /Vuxenutbildningsnämnden:203 354/Studieförbunden:26 155/Rehabilitering(DELTA): /Särskolan: /Förskolan: </t>
  </si>
  <si>
    <t>Räddningsförbundet Storgöteborg:250 405/VA-Nämnden:0/Kretsloppsnämnden:0/</t>
  </si>
  <si>
    <t xml:space="preserve">Kommunledning:235 097/Revisionskollegiet:/Kommunövergripande uppgifter:52 195 </t>
  </si>
  <si>
    <t xml:space="preserve">Business Region GBG AB:10 000/Göteborg &amp; Co Träffpunkt AB:73 084/Arb.markn.pol.delegationen:58 000/Personal,kompetensförsörjning:67 145 </t>
  </si>
  <si>
    <t xml:space="preserve">Fastighetsnämnd:-170 664/dito transfer.:43 815/Byggn.nämnd:76 168/Lokalförsörjn.nämnd:-151 881/Nämnd -MedicHus:-61 652/Lokalsekretariatet:24 200 </t>
  </si>
  <si>
    <t xml:space="preserve">Kvalité: /Äldreomsorg:23 000/Gem. service:20 245/Konsument:7 785/Överförm.nämnd:11 921+7 245(Arvoden)/Valnämnd:8 076/Servicenämnd:/Arkiv:12 610 </t>
  </si>
  <si>
    <t>Oförutsedda behov 2006</t>
  </si>
  <si>
    <t xml:space="preserve">SDN:64 000(Funktionshinder)/Funktionshider: /Jämställdhet:1 000/Idrottshallar:17 000/Hyresmodell:/Särsk.lönepol.satsningar:40 000 </t>
  </si>
  <si>
    <t xml:space="preserve">Miljönämnden:37 608/Trygg vacker stad:37 856(ofördelat)/Kollektivtrafiken:18 000(ofördelat)/ </t>
  </si>
  <si>
    <t>per Invånare 20 - 74 år</t>
  </si>
  <si>
    <t>(13,5 miljard)</t>
  </si>
  <si>
    <t>( 7 miljard)</t>
  </si>
  <si>
    <t>(5,5 miljard)</t>
  </si>
  <si>
    <r>
      <t>Hemsjukvård</t>
    </r>
    <r>
      <rPr>
        <sz val="8"/>
        <rFont val="Arial"/>
        <family val="2"/>
      </rPr>
      <t>:29 887/Förvaltarenhet:2 928/Sjukhusundervisning:1 157/Specialinstitutioner:2 958/     (Broströmsgården: )/Akt.hus:1 735</t>
    </r>
  </si>
  <si>
    <t>Planering,samordning:1 270</t>
  </si>
  <si>
    <r>
      <t>Hemsjukvård</t>
    </r>
    <r>
      <rPr>
        <sz val="8"/>
        <rFont val="Arial"/>
        <family val="2"/>
      </rPr>
      <t>:51 977/Specialförskola:412/Döv,hörsel:29 626/Neurologiskt C:17 145/Obligatorisk särskola:128 486/Narkomanvård:2 442/Spec.ped.inst:5 535/Hospice: /Björkbacken:318 (Hospice:31 535)</t>
    </r>
  </si>
  <si>
    <r>
      <t>Hemsjukvård</t>
    </r>
    <r>
      <rPr>
        <sz val="8"/>
        <rFont val="Arial"/>
        <family val="2"/>
      </rPr>
      <t xml:space="preserve">:51 307/Cityenh:9 884/Eldorado:3 159/KAST:657/Mini Maria:2 548/Vasahemmet:9 214/Bambergska,Neub.:8 976/Droginfo:1 783/Panering,samordning:1 270/Akt.hus:4 271 </t>
    </r>
  </si>
  <si>
    <t xml:space="preserve">Koloniverksamhet-utv.störda:2 563/Ungdomsmottagning:4 423/Akt.hus:2 735 </t>
  </si>
  <si>
    <t xml:space="preserve">Kris,jour:26 510/Å-hemmet:12 120/Allégården:2 520/Person-ombud:6 293/Friluftskolan:3 872/Skolbio:828/Utvägsprojekt:2 190/Soc. inst:11 881/Ekåsa:6 485/Spec.ped:4 476/ (Kvinno kris: ) </t>
  </si>
  <si>
    <r>
      <t>Hemsjukvård:4 147/</t>
    </r>
    <r>
      <rPr>
        <sz val="8"/>
        <rFont val="Arial"/>
        <family val="2"/>
      </rPr>
      <t xml:space="preserve">Kärra bad,sporthall:6 160  </t>
    </r>
  </si>
  <si>
    <t xml:space="preserve">Föreningsbidrag:939 </t>
  </si>
  <si>
    <t xml:space="preserve">Instrumentförråd:330/Ungdomsmottagning:1 754/Dödsboanmälan:1 287/Bidragsgivning:735 </t>
  </si>
  <si>
    <t xml:space="preserve">Team Mini Maria:2 254/Bergums fritidslantgård:585/Hammarbadet:1 550 </t>
  </si>
  <si>
    <t xml:space="preserve">L.Amundön:284/Askims sport,simhall:3 581 </t>
  </si>
  <si>
    <t xml:space="preserve">Blå stället:7 893/Specialinstitutioner:5 032/Rannebergsbadet:2 807/Ungdomsfritid:3 645/Panering,samordning:1 270/Akt.hus:1 726 </t>
  </si>
  <si>
    <r>
      <t>Hemsjukvård</t>
    </r>
    <r>
      <rPr>
        <sz val="8"/>
        <rFont val="Arial"/>
        <family val="2"/>
      </rPr>
      <t>:37 035/Narkomanvårdsenhet:6 312/Reg.bibliotek:5 515/Ungd.mott:4 251/Ungdomars fritid:3 645/Akt.hus:1 945</t>
    </r>
  </si>
  <si>
    <t xml:space="preserve">Handikappverksamhet:17 146/Dalheimers Hus:21 215/Psykiatriprojekt:16 326/Aidspatrull: /Teckenspråkcentrum:913/Övrigt inom handikapp:4 702/Ungdoms fritid:4 623 </t>
  </si>
  <si>
    <t xml:space="preserve">Backa Bällskär:5 635/Familjerätt:16 969/Dans,musik:6 597/Ungdom,fritid:4 556/Planering,samordning:1 270 </t>
  </si>
  <si>
    <t>Lägerskolan:363/Fröl.kulturhus:33 212/LLS insatser för boende utanför Gbg:22 470/Mångkultur:4 486/Ungdomars fritid:4 281/Sociala arbetskooperativ: 4 690(Kooperatörhuset: )</t>
  </si>
  <si>
    <t xml:space="preserve">Härskogen:23 887/Introduktionsskola:2 877/Samordning Agenda 21:2 585/KRAMI:666 </t>
  </si>
  <si>
    <r>
      <t>Hemsjukvård</t>
    </r>
    <r>
      <rPr>
        <sz val="8"/>
        <rFont val="Arial"/>
        <family val="2"/>
      </rPr>
      <t xml:space="preserve">:2 961/Tekn.verksamhet:3 720/Plan,byggfrågor:833/Bryggor:2 761/EU-Leader+:600     </t>
    </r>
  </si>
  <si>
    <t xml:space="preserve">Nattomsorg:1 395/Ungd.mott:4 649/Skolhälsovård:1 615/Växtkraft:562/Adopt.rådgivn:285/Hörselscreening:449/Centrum-barn,ungdomshälsa:448 </t>
  </si>
  <si>
    <r>
      <t>Hemsjukvård</t>
    </r>
    <r>
      <rPr>
        <sz val="8"/>
        <rFont val="Arial"/>
        <family val="2"/>
      </rPr>
      <t xml:space="preserve">:54 612/Bräcke Östergård:7 973/Arb.kval-hemlösa:14 222/IoF frivilligt arbete:50 799/Hyra Önneredsskolan:673/Ambul.lärare:273/FUNK:/Reg.bibl:7 622/Akt.hus:4 608 </t>
    </r>
  </si>
  <si>
    <t>Anläggningstillgångar:20 800/Omsättningstillgångar:7 200</t>
  </si>
  <si>
    <t xml:space="preserve">Eget kapital:2 456 000/Årets vinst:0/Pensionsavsättningar mm:840 000/Långa skulder:14 304 000/Korta skulder:10 400 000 </t>
  </si>
  <si>
    <t xml:space="preserve"> Resursbidrag   =38,6  miljoner</t>
  </si>
  <si>
    <t xml:space="preserve">              Totalt   = 570  miljoner</t>
  </si>
  <si>
    <t>Resursfördelning 2006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</si>
</sst>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b/>
      <sz val="8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b/>
      <sz val="7"/>
      <color indexed="12"/>
      <name val="Arial"/>
      <family val="2"/>
    </font>
    <font>
      <sz val="7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3" borderId="2" xfId="0" applyFont="1" applyFill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7" xfId="0" applyFont="1" applyFill="1" applyBorder="1" applyAlignment="1">
      <alignment/>
    </xf>
    <xf numFmtId="3" fontId="1" fillId="0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11" xfId="0" applyFont="1" applyFill="1" applyBorder="1" applyAlignment="1">
      <alignment horizontal="left"/>
    </xf>
    <xf numFmtId="0" fontId="2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2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/>
    </xf>
    <xf numFmtId="0" fontId="7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5" fillId="3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8" fillId="3" borderId="1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0" fillId="3" borderId="12" xfId="15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3" borderId="13" xfId="0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/>
    </xf>
    <xf numFmtId="3" fontId="2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14" fillId="2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3" fillId="0" borderId="2" xfId="0" applyFont="1" applyBorder="1" applyAlignment="1">
      <alignment/>
    </xf>
    <xf numFmtId="3" fontId="13" fillId="0" borderId="2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" fontId="14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8" xfId="0" applyFont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/>
    </xf>
    <xf numFmtId="9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3" fontId="2" fillId="2" borderId="1" xfId="0" applyNumberFormat="1" applyFont="1" applyFill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0" xfId="0" applyNumberFormat="1" applyFont="1" applyAlignment="1">
      <alignment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1076325</xdr:colOff>
      <xdr:row>13</xdr:row>
      <xdr:rowOff>66675</xdr:rowOff>
    </xdr:from>
    <xdr:to>
      <xdr:col>19</xdr:col>
      <xdr:colOff>1609725</xdr:colOff>
      <xdr:row>16</xdr:row>
      <xdr:rowOff>38100</xdr:rowOff>
    </xdr:to>
    <xdr:sp>
      <xdr:nvSpPr>
        <xdr:cNvPr id="1" name="Line 1"/>
        <xdr:cNvSpPr>
          <a:spLocks/>
        </xdr:cNvSpPr>
      </xdr:nvSpPr>
      <xdr:spPr>
        <a:xfrm>
          <a:off x="13154025" y="1962150"/>
          <a:ext cx="5334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19</xdr:col>
      <xdr:colOff>238125</xdr:colOff>
      <xdr:row>31</xdr:row>
      <xdr:rowOff>57150</xdr:rowOff>
    </xdr:from>
    <xdr:to>
      <xdr:col>19</xdr:col>
      <xdr:colOff>1495425</xdr:colOff>
      <xdr:row>37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4524375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409575</xdr:colOff>
      <xdr:row>44</xdr:row>
      <xdr:rowOff>28575</xdr:rowOff>
    </xdr:from>
    <xdr:to>
      <xdr:col>19</xdr:col>
      <xdr:colOff>1304925</xdr:colOff>
      <xdr:row>47</xdr:row>
      <xdr:rowOff>133350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87275" y="6372225"/>
          <a:ext cx="895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69</xdr:row>
      <xdr:rowOff>0</xdr:rowOff>
    </xdr:from>
    <xdr:ext cx="76200" cy="200025"/>
    <xdr:sp>
      <xdr:nvSpPr>
        <xdr:cNvPr id="4" name="TextBox 9"/>
        <xdr:cNvSpPr txBox="1">
          <a:spLocks noChangeArrowheads="1"/>
        </xdr:cNvSpPr>
      </xdr:nvSpPr>
      <xdr:spPr>
        <a:xfrm>
          <a:off x="0" y="991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17</xdr:col>
      <xdr:colOff>200025</xdr:colOff>
      <xdr:row>10</xdr:row>
      <xdr:rowOff>76200</xdr:rowOff>
    </xdr:from>
    <xdr:to>
      <xdr:col>18</xdr:col>
      <xdr:colOff>352425</xdr:colOff>
      <xdr:row>10</xdr:row>
      <xdr:rowOff>76200</xdr:rowOff>
    </xdr:to>
    <xdr:sp>
      <xdr:nvSpPr>
        <xdr:cNvPr id="5" name="Line 11"/>
        <xdr:cNvSpPr>
          <a:spLocks/>
        </xdr:cNvSpPr>
      </xdr:nvSpPr>
      <xdr:spPr>
        <a:xfrm>
          <a:off x="11325225" y="1543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46</xdr:row>
      <xdr:rowOff>104775</xdr:rowOff>
    </xdr:from>
    <xdr:to>
      <xdr:col>4</xdr:col>
      <xdr:colOff>57150</xdr:colOff>
      <xdr:row>50</xdr:row>
      <xdr:rowOff>133350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2000250" y="6734175"/>
          <a:ext cx="9144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Fördelning till
Stadsdelsnämnder
    per invånare
   Barn / Vuxna</a:t>
          </a:r>
        </a:p>
      </xdr:txBody>
    </xdr:sp>
    <xdr:clientData/>
  </xdr:twoCellAnchor>
  <xdr:twoCellAnchor>
    <xdr:from>
      <xdr:col>2</xdr:col>
      <xdr:colOff>123825</xdr:colOff>
      <xdr:row>50</xdr:row>
      <xdr:rowOff>104775</xdr:rowOff>
    </xdr:from>
    <xdr:to>
      <xdr:col>2</xdr:col>
      <xdr:colOff>257175</xdr:colOff>
      <xdr:row>53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1962150" y="7305675"/>
          <a:ext cx="133350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50</xdr:row>
      <xdr:rowOff>85725</xdr:rowOff>
    </xdr:from>
    <xdr:to>
      <xdr:col>5</xdr:col>
      <xdr:colOff>571500</xdr:colOff>
      <xdr:row>54</xdr:row>
      <xdr:rowOff>47625</xdr:rowOff>
    </xdr:to>
    <xdr:sp>
      <xdr:nvSpPr>
        <xdr:cNvPr id="8" name="Line 17"/>
        <xdr:cNvSpPr>
          <a:spLocks/>
        </xdr:cNvSpPr>
      </xdr:nvSpPr>
      <xdr:spPr>
        <a:xfrm>
          <a:off x="2657475" y="7286625"/>
          <a:ext cx="1362075" cy="533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29</xdr:row>
      <xdr:rowOff>133350</xdr:rowOff>
    </xdr:from>
    <xdr:to>
      <xdr:col>18</xdr:col>
      <xdr:colOff>352425</xdr:colOff>
      <xdr:row>35</xdr:row>
      <xdr:rowOff>95250</xdr:rowOff>
    </xdr:to>
    <xdr:sp>
      <xdr:nvSpPr>
        <xdr:cNvPr id="9" name="Oval 18"/>
        <xdr:cNvSpPr>
          <a:spLocks/>
        </xdr:cNvSpPr>
      </xdr:nvSpPr>
      <xdr:spPr>
        <a:xfrm>
          <a:off x="10687050" y="4314825"/>
          <a:ext cx="1171575" cy="81915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Här fördelas: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18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miljarder </a:t>
          </a:r>
        </a:p>
      </xdr:txBody>
    </xdr:sp>
    <xdr:clientData/>
  </xdr:twoCellAnchor>
  <xdr:twoCellAnchor>
    <xdr:from>
      <xdr:col>16</xdr:col>
      <xdr:colOff>200025</xdr:colOff>
      <xdr:row>48</xdr:row>
      <xdr:rowOff>57150</xdr:rowOff>
    </xdr:from>
    <xdr:to>
      <xdr:col>17</xdr:col>
      <xdr:colOff>219075</xdr:colOff>
      <xdr:row>50</xdr:row>
      <xdr:rowOff>57150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10868025" y="6972300"/>
          <a:ext cx="4762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Soliditet:
   7,1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19</xdr:col>
      <xdr:colOff>266700</xdr:colOff>
      <xdr:row>19</xdr:row>
      <xdr:rowOff>0</xdr:rowOff>
    </xdr:from>
    <xdr:to>
      <xdr:col>19</xdr:col>
      <xdr:colOff>1400175</xdr:colOff>
      <xdr:row>23</xdr:row>
      <xdr:rowOff>0</xdr:rowOff>
    </xdr:to>
    <xdr:sp>
      <xdr:nvSpPr>
        <xdr:cNvPr id="11" name="TextBox 26"/>
        <xdr:cNvSpPr txBox="1">
          <a:spLocks noChangeArrowheads="1"/>
        </xdr:cNvSpPr>
      </xdr:nvSpPr>
      <xdr:spPr>
        <a:xfrm>
          <a:off x="12344400" y="2752725"/>
          <a:ext cx="11334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Centrum SDN övrigt:</a:t>
          </a:r>
          <a:r>
            <a:rPr lang="en-US" cap="none" sz="7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Ungd.mottagn.     4 056  
Sociala inst.           6 369     
Unga brottsoffer   3 000</a:t>
          </a:r>
        </a:p>
      </xdr:txBody>
    </xdr:sp>
    <xdr:clientData/>
  </xdr:twoCellAnchor>
  <xdr:twoCellAnchor>
    <xdr:from>
      <xdr:col>18</xdr:col>
      <xdr:colOff>180975</xdr:colOff>
      <xdr:row>7</xdr:row>
      <xdr:rowOff>85725</xdr:rowOff>
    </xdr:from>
    <xdr:to>
      <xdr:col>19</xdr:col>
      <xdr:colOff>581025</xdr:colOff>
      <xdr:row>19</xdr:row>
      <xdr:rowOff>0</xdr:rowOff>
    </xdr:to>
    <xdr:sp>
      <xdr:nvSpPr>
        <xdr:cNvPr id="12" name="Line 28"/>
        <xdr:cNvSpPr>
          <a:spLocks/>
        </xdr:cNvSpPr>
      </xdr:nvSpPr>
      <xdr:spPr>
        <a:xfrm>
          <a:off x="11687175" y="1123950"/>
          <a:ext cx="971550" cy="1628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1285875</xdr:colOff>
      <xdr:row>18</xdr:row>
      <xdr:rowOff>123825</xdr:rowOff>
    </xdr:from>
    <xdr:to>
      <xdr:col>19</xdr:col>
      <xdr:colOff>209550</xdr:colOff>
      <xdr:row>26</xdr:row>
      <xdr:rowOff>57150</xdr:rowOff>
    </xdr:to>
    <xdr:sp>
      <xdr:nvSpPr>
        <xdr:cNvPr id="13" name="TextBox 30"/>
        <xdr:cNvSpPr txBox="1">
          <a:spLocks noChangeArrowheads="1"/>
        </xdr:cNvSpPr>
      </xdr:nvSpPr>
      <xdr:spPr>
        <a:xfrm>
          <a:off x="8715375" y="2733675"/>
          <a:ext cx="35718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Resursfördelning hemsjukvård 2003 per person/ålder.</a:t>
          </a:r>
          <a:r>
            <a:rPr lang="en-US" cap="none" sz="7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20-49 år    225 990 x  32kr =        7 276
50-64          83 377  x 224 kr=     1 8 648   </a:t>
          </a:r>
          <a:r>
            <a:rPr lang="en-US" cap="none" sz="7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Övriga bidrag till personer med:</a:t>
          </a:r>
          <a:r>
            <a:rPr lang="en-US" cap="none" sz="7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65-74          32 667  x  572kr =    1 8 684       LSS-ord.boende                      27 429
75-79            13 685 x  1  144 kr =  15 654      Förtidspen,sjukbidrag               8 641
80-84             11 456 x 1  716 kr =   19 657       Ensamboende &gt;75 år            33 468
85-89             6 903 x 2 860 kr =   19 740       Pers.öv.65-låg inkomst        51 298
90-                 2 538  x 4 347 1kr  =  11 031      SUMMA                             </a:t>
          </a:r>
          <a:r>
            <a:rPr lang="en-US" cap="none" sz="7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120 836</a:t>
          </a:r>
          <a:r>
            <a:rPr lang="en-US" cap="none" sz="7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SUMMA                                      </a:t>
          </a:r>
          <a:r>
            <a:rPr lang="en-US" cap="none" sz="7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110 690 + 400 + 120 836= 231,9 miljoner kr    </a:t>
          </a:r>
          <a:r>
            <a:rPr lang="en-US" cap="none" sz="7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12</xdr:col>
      <xdr:colOff>895350</xdr:colOff>
      <xdr:row>25</xdr:row>
      <xdr:rowOff>104775</xdr:rowOff>
    </xdr:from>
    <xdr:to>
      <xdr:col>12</xdr:col>
      <xdr:colOff>1295400</xdr:colOff>
      <xdr:row>27</xdr:row>
      <xdr:rowOff>0</xdr:rowOff>
    </xdr:to>
    <xdr:sp>
      <xdr:nvSpPr>
        <xdr:cNvPr id="14" name="Line 31"/>
        <xdr:cNvSpPr>
          <a:spLocks/>
        </xdr:cNvSpPr>
      </xdr:nvSpPr>
      <xdr:spPr>
        <a:xfrm flipV="1">
          <a:off x="8324850" y="3714750"/>
          <a:ext cx="40005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69</xdr:row>
      <xdr:rowOff>66675</xdr:rowOff>
    </xdr:from>
    <xdr:to>
      <xdr:col>9</xdr:col>
      <xdr:colOff>409575</xdr:colOff>
      <xdr:row>69</xdr:row>
      <xdr:rowOff>66675</xdr:rowOff>
    </xdr:to>
    <xdr:sp>
      <xdr:nvSpPr>
        <xdr:cNvPr id="15" name="Line 34"/>
        <xdr:cNvSpPr>
          <a:spLocks/>
        </xdr:cNvSpPr>
      </xdr:nvSpPr>
      <xdr:spPr>
        <a:xfrm flipH="1">
          <a:off x="4171950" y="99822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55</xdr:row>
      <xdr:rowOff>114300</xdr:rowOff>
    </xdr:from>
    <xdr:to>
      <xdr:col>19</xdr:col>
      <xdr:colOff>1447800</xdr:colOff>
      <xdr:row>62</xdr:row>
      <xdr:rowOff>9525</xdr:rowOff>
    </xdr:to>
    <xdr:sp>
      <xdr:nvSpPr>
        <xdr:cNvPr id="16" name="TextBox 35"/>
        <xdr:cNvSpPr txBox="1">
          <a:spLocks noChangeArrowheads="1"/>
        </xdr:cNvSpPr>
      </xdr:nvSpPr>
      <xdr:spPr>
        <a:xfrm>
          <a:off x="12211050" y="8029575"/>
          <a:ext cx="13144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Antagna perspektiv: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1. Stadens perspektiv
2. Medborgarperspektiv
3. Verksamhetsperspektiv
4. Personalperspektiv
5. Ekonomiskt perspektiv</a:t>
          </a:r>
        </a:p>
      </xdr:txBody>
    </xdr:sp>
    <xdr:clientData/>
  </xdr:twoCellAnchor>
  <xdr:twoCellAnchor>
    <xdr:from>
      <xdr:col>19</xdr:col>
      <xdr:colOff>142875</xdr:colOff>
      <xdr:row>62</xdr:row>
      <xdr:rowOff>85725</xdr:rowOff>
    </xdr:from>
    <xdr:to>
      <xdr:col>19</xdr:col>
      <xdr:colOff>1314450</xdr:colOff>
      <xdr:row>67</xdr:row>
      <xdr:rowOff>0</xdr:rowOff>
    </xdr:to>
    <xdr:sp>
      <xdr:nvSpPr>
        <xdr:cNvPr id="17" name="TextBox 37"/>
        <xdr:cNvSpPr txBox="1">
          <a:spLocks noChangeArrowheads="1"/>
        </xdr:cNvSpPr>
      </xdr:nvSpPr>
      <xdr:spPr>
        <a:xfrm>
          <a:off x="12220575" y="9001125"/>
          <a:ext cx="11715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Antagna perspektiv: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1. Solidarisk Stad
2. Hållbar Stad
3. Integration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1"/>
  <sheetViews>
    <sheetView tabSelected="1" workbookViewId="0" topLeftCell="A1">
      <selection activeCell="A2" sqref="A2"/>
    </sheetView>
  </sheetViews>
  <sheetFormatPr defaultColWidth="9.140625" defaultRowHeight="12.75"/>
  <cols>
    <col min="1" max="1" width="23.28125" style="1" customWidth="1"/>
    <col min="2" max="2" width="4.28125" style="1" customWidth="1"/>
    <col min="3" max="3" width="7.140625" style="1" customWidth="1"/>
    <col min="4" max="4" width="8.140625" style="1" customWidth="1"/>
    <col min="5" max="5" width="8.8515625" style="1" customWidth="1"/>
    <col min="6" max="6" width="9.28125" style="1" customWidth="1"/>
    <col min="7" max="7" width="7.28125" style="1" customWidth="1"/>
    <col min="8" max="9" width="9.140625" style="1" customWidth="1"/>
    <col min="10" max="10" width="7.57421875" style="1" customWidth="1"/>
    <col min="11" max="11" width="8.57421875" style="1" customWidth="1"/>
    <col min="12" max="12" width="8.7109375" style="1" customWidth="1"/>
    <col min="13" max="13" width="23.421875" style="1" customWidth="1"/>
    <col min="14" max="15" width="8.7109375" style="1" customWidth="1"/>
    <col min="16" max="16" width="7.7109375" style="1" customWidth="1"/>
    <col min="17" max="17" width="6.8515625" style="1" customWidth="1"/>
    <col min="18" max="18" width="5.7109375" style="1" customWidth="1"/>
    <col min="19" max="19" width="8.57421875" style="1" customWidth="1"/>
    <col min="20" max="20" width="24.7109375" style="1" customWidth="1"/>
    <col min="21" max="16384" width="9.140625" style="1" customWidth="1"/>
  </cols>
  <sheetData>
    <row r="1" spans="1:31" ht="12.75">
      <c r="A1" s="38" t="s">
        <v>184</v>
      </c>
      <c r="B1" s="5"/>
      <c r="C1" s="5"/>
      <c r="D1" s="5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19" t="s">
        <v>152</v>
      </c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23" ht="12.75">
      <c r="A2" s="28" t="s">
        <v>240</v>
      </c>
      <c r="B2" s="10"/>
      <c r="C2" s="13" t="s">
        <v>17</v>
      </c>
      <c r="D2" s="13" t="s">
        <v>17</v>
      </c>
      <c r="E2" s="13" t="s">
        <v>17</v>
      </c>
      <c r="F2" s="13" t="s">
        <v>17</v>
      </c>
      <c r="G2" s="13" t="s">
        <v>17</v>
      </c>
      <c r="H2" s="17" t="s">
        <v>169</v>
      </c>
      <c r="I2" s="10"/>
      <c r="J2" s="8"/>
      <c r="K2" s="8"/>
      <c r="L2" s="8"/>
      <c r="M2" s="8"/>
      <c r="N2" s="8"/>
      <c r="O2" s="8"/>
      <c r="P2" s="8"/>
      <c r="Q2" s="8"/>
      <c r="R2" s="8"/>
      <c r="S2" s="8"/>
      <c r="T2" s="118" t="s">
        <v>185</v>
      </c>
      <c r="U2" s="8"/>
      <c r="V2" s="8"/>
      <c r="W2" s="8"/>
    </row>
    <row r="3" spans="1:23" ht="11.25">
      <c r="A3" s="64" t="s">
        <v>9</v>
      </c>
      <c r="B3" s="65"/>
      <c r="C3" s="66" t="s">
        <v>135</v>
      </c>
      <c r="D3" s="66" t="s">
        <v>136</v>
      </c>
      <c r="E3" s="66" t="s">
        <v>137</v>
      </c>
      <c r="F3" s="67" t="s">
        <v>10</v>
      </c>
      <c r="G3" s="66" t="s">
        <v>23</v>
      </c>
      <c r="H3" s="68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95" t="s">
        <v>37</v>
      </c>
      <c r="U3" s="8"/>
      <c r="V3" s="8"/>
      <c r="W3" s="8"/>
    </row>
    <row r="4" spans="1:23" ht="11.25">
      <c r="A4" s="23" t="s">
        <v>38</v>
      </c>
      <c r="B4" s="24" t="s">
        <v>39</v>
      </c>
      <c r="C4" s="9">
        <v>3865</v>
      </c>
      <c r="D4" s="131"/>
      <c r="E4" s="9">
        <v>606598</v>
      </c>
      <c r="F4" s="11"/>
      <c r="G4" s="11"/>
      <c r="H4" s="15" t="s">
        <v>226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6" t="s">
        <v>173</v>
      </c>
      <c r="U4" s="8"/>
      <c r="V4" s="8"/>
      <c r="W4" s="8"/>
    </row>
    <row r="5" spans="1:23" ht="11.25">
      <c r="A5" s="23" t="s">
        <v>40</v>
      </c>
      <c r="B5" s="24" t="s">
        <v>41</v>
      </c>
      <c r="C5" s="9">
        <v>35027</v>
      </c>
      <c r="D5" s="131"/>
      <c r="E5" s="9">
        <v>684644</v>
      </c>
      <c r="F5" s="11"/>
      <c r="G5" s="11"/>
      <c r="H5" s="32" t="s">
        <v>230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7" t="s">
        <v>192</v>
      </c>
      <c r="U5" s="8"/>
      <c r="V5" s="8"/>
      <c r="W5" s="8"/>
    </row>
    <row r="6" spans="1:23" ht="11.25">
      <c r="A6" s="23" t="s">
        <v>42</v>
      </c>
      <c r="B6" s="24" t="s">
        <v>43</v>
      </c>
      <c r="C6" s="9">
        <v>30015</v>
      </c>
      <c r="D6" s="131"/>
      <c r="E6" s="9">
        <v>676564</v>
      </c>
      <c r="F6" s="11"/>
      <c r="G6" s="11"/>
      <c r="H6" s="32" t="s">
        <v>232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8" t="s">
        <v>0</v>
      </c>
      <c r="U6" s="8"/>
      <c r="V6" s="8"/>
      <c r="W6" s="8"/>
    </row>
    <row r="7" spans="1:23" ht="11.25">
      <c r="A7" s="23" t="s">
        <v>44</v>
      </c>
      <c r="B7" s="24" t="s">
        <v>45</v>
      </c>
      <c r="C7" s="9">
        <v>9403</v>
      </c>
      <c r="D7" s="131"/>
      <c r="E7" s="9">
        <v>856422</v>
      </c>
      <c r="F7" s="11"/>
      <c r="G7" s="11"/>
      <c r="H7" s="32" t="s">
        <v>234</v>
      </c>
      <c r="I7" s="8"/>
      <c r="J7" s="8"/>
      <c r="K7" s="8"/>
      <c r="L7" s="8"/>
      <c r="M7" s="8"/>
      <c r="N7" s="8"/>
      <c r="O7" s="8"/>
      <c r="P7" s="8"/>
      <c r="Q7" s="8"/>
      <c r="R7" s="8"/>
      <c r="S7" s="57"/>
      <c r="T7" s="97" t="s">
        <v>193</v>
      </c>
      <c r="U7" s="8"/>
      <c r="V7" s="8"/>
      <c r="W7" s="8"/>
    </row>
    <row r="8" spans="1:23" ht="11.25">
      <c r="A8" s="23" t="s">
        <v>46</v>
      </c>
      <c r="B8" s="24" t="s">
        <v>47</v>
      </c>
      <c r="C8" s="9">
        <v>106494</v>
      </c>
      <c r="D8" s="131"/>
      <c r="E8" s="9">
        <v>991722</v>
      </c>
      <c r="F8" s="11"/>
      <c r="G8" s="11"/>
      <c r="H8" s="128" t="s">
        <v>219</v>
      </c>
      <c r="I8" s="8"/>
      <c r="J8" s="8"/>
      <c r="K8" s="12"/>
      <c r="L8" s="12"/>
      <c r="M8" s="12"/>
      <c r="N8" s="12"/>
      <c r="O8" s="12"/>
      <c r="P8" s="12"/>
      <c r="Q8" s="12"/>
      <c r="R8" s="12"/>
      <c r="S8" s="12"/>
      <c r="T8" s="98"/>
      <c r="U8" s="8"/>
      <c r="V8" s="8"/>
      <c r="W8" s="8"/>
    </row>
    <row r="9" spans="1:23" ht="11.25">
      <c r="A9" s="23" t="s">
        <v>48</v>
      </c>
      <c r="B9" s="24" t="s">
        <v>49</v>
      </c>
      <c r="C9" s="9">
        <v>69502</v>
      </c>
      <c r="D9" s="131"/>
      <c r="E9" s="9">
        <v>436928</v>
      </c>
      <c r="F9" s="11"/>
      <c r="G9" s="11"/>
      <c r="H9" s="32" t="s">
        <v>231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9" t="s">
        <v>179</v>
      </c>
      <c r="U9" s="8"/>
      <c r="V9" s="8"/>
      <c r="W9" s="8"/>
    </row>
    <row r="10" spans="1:23" ht="11.25">
      <c r="A10" s="23" t="s">
        <v>50</v>
      </c>
      <c r="B10" s="24" t="s">
        <v>51</v>
      </c>
      <c r="C10" s="9">
        <v>22373</v>
      </c>
      <c r="D10" s="131"/>
      <c r="E10" s="9">
        <v>882905</v>
      </c>
      <c r="F10" s="11"/>
      <c r="G10" s="11"/>
      <c r="H10" s="32" t="s">
        <v>227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00" t="s">
        <v>194</v>
      </c>
      <c r="U10" s="8"/>
      <c r="V10" s="8"/>
      <c r="W10" s="8"/>
    </row>
    <row r="11" spans="1:23" ht="11.25">
      <c r="A11" s="92" t="s">
        <v>52</v>
      </c>
      <c r="B11" s="93" t="s">
        <v>53</v>
      </c>
      <c r="C11" s="145">
        <v>38665</v>
      </c>
      <c r="D11" s="132"/>
      <c r="E11" s="145">
        <v>532841</v>
      </c>
      <c r="F11" s="90"/>
      <c r="G11" s="90"/>
      <c r="H11" s="127" t="s">
        <v>216</v>
      </c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101" t="s">
        <v>1</v>
      </c>
      <c r="U11" s="8"/>
      <c r="V11" s="8"/>
      <c r="W11" s="8"/>
    </row>
    <row r="12" spans="1:23" ht="11.25">
      <c r="A12" s="23" t="s">
        <v>54</v>
      </c>
      <c r="B12" s="24" t="s">
        <v>55</v>
      </c>
      <c r="C12" s="9">
        <v>267476</v>
      </c>
      <c r="D12" s="131"/>
      <c r="E12" s="9">
        <v>478429</v>
      </c>
      <c r="F12" s="11"/>
      <c r="G12" s="11"/>
      <c r="H12" s="128" t="s">
        <v>218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00" t="s">
        <v>238</v>
      </c>
      <c r="U12" s="8"/>
      <c r="V12" s="8"/>
      <c r="W12" s="8"/>
    </row>
    <row r="13" spans="1:23" ht="11.25">
      <c r="A13" s="23" t="s">
        <v>56</v>
      </c>
      <c r="B13" s="24" t="s">
        <v>57</v>
      </c>
      <c r="C13" s="9">
        <v>58703</v>
      </c>
      <c r="D13" s="131"/>
      <c r="E13" s="9">
        <v>774056</v>
      </c>
      <c r="F13" s="11"/>
      <c r="G13" s="11"/>
      <c r="H13" s="128" t="s">
        <v>228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02" t="s">
        <v>239</v>
      </c>
      <c r="U13" s="8"/>
      <c r="V13" s="8"/>
      <c r="W13" s="8"/>
    </row>
    <row r="14" spans="1:23" ht="11.25">
      <c r="A14" s="23" t="s">
        <v>58</v>
      </c>
      <c r="B14" s="24" t="s">
        <v>59</v>
      </c>
      <c r="C14" s="9">
        <v>10307</v>
      </c>
      <c r="D14" s="131"/>
      <c r="E14" s="9">
        <v>293791</v>
      </c>
      <c r="F14" s="11"/>
      <c r="G14" s="11"/>
      <c r="H14" s="128" t="s">
        <v>222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97"/>
      <c r="U14" s="8"/>
      <c r="V14" s="8"/>
      <c r="W14" s="8"/>
    </row>
    <row r="15" spans="1:23" ht="11.25">
      <c r="A15" s="23" t="s">
        <v>60</v>
      </c>
      <c r="B15" s="24" t="s">
        <v>61</v>
      </c>
      <c r="C15" s="9">
        <v>77175</v>
      </c>
      <c r="D15" s="131"/>
      <c r="E15" s="9">
        <v>664445</v>
      </c>
      <c r="F15" s="11"/>
      <c r="G15" s="11"/>
      <c r="H15" s="32" t="s">
        <v>221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97"/>
      <c r="U15" s="8"/>
      <c r="V15" s="8"/>
      <c r="W15" s="8"/>
    </row>
    <row r="16" spans="1:23" ht="11.25">
      <c r="A16" s="23" t="s">
        <v>62</v>
      </c>
      <c r="B16" s="24" t="s">
        <v>63</v>
      </c>
      <c r="C16" s="9">
        <v>140782</v>
      </c>
      <c r="D16" s="131"/>
      <c r="E16" s="9">
        <v>851494</v>
      </c>
      <c r="F16" s="11"/>
      <c r="G16" s="11"/>
      <c r="H16" s="128" t="s">
        <v>235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97"/>
      <c r="U16" s="8"/>
      <c r="V16" s="8"/>
      <c r="W16" s="8"/>
    </row>
    <row r="17" spans="1:23" ht="11.25">
      <c r="A17" s="23" t="s">
        <v>64</v>
      </c>
      <c r="B17" s="24" t="s">
        <v>65</v>
      </c>
      <c r="C17" s="9">
        <v>4389</v>
      </c>
      <c r="D17" s="131"/>
      <c r="E17" s="9">
        <v>995654</v>
      </c>
      <c r="F17" s="11"/>
      <c r="G17" s="11"/>
      <c r="H17" s="32" t="s">
        <v>225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26" t="s">
        <v>168</v>
      </c>
      <c r="U17" s="8"/>
      <c r="V17" s="8"/>
      <c r="W17" s="8"/>
    </row>
    <row r="18" spans="1:23" ht="11.25">
      <c r="A18" s="23" t="s">
        <v>66</v>
      </c>
      <c r="B18" s="24" t="s">
        <v>67</v>
      </c>
      <c r="C18" s="9">
        <v>64925</v>
      </c>
      <c r="D18" s="131"/>
      <c r="E18" s="9">
        <v>695707</v>
      </c>
      <c r="F18" s="11"/>
      <c r="G18" s="11"/>
      <c r="H18" s="32" t="s">
        <v>229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97"/>
      <c r="U18" s="8"/>
      <c r="V18" s="8"/>
      <c r="W18" s="8"/>
    </row>
    <row r="19" spans="1:23" ht="11.25">
      <c r="A19" s="23" t="s">
        <v>68</v>
      </c>
      <c r="B19" s="24" t="s">
        <v>69</v>
      </c>
      <c r="C19" s="9">
        <v>10875</v>
      </c>
      <c r="D19" s="131"/>
      <c r="E19" s="9">
        <v>145732</v>
      </c>
      <c r="F19" s="11"/>
      <c r="G19" s="11"/>
      <c r="H19" s="128" t="s">
        <v>233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97"/>
      <c r="U19" s="8"/>
      <c r="V19" s="8"/>
      <c r="W19" s="8"/>
    </row>
    <row r="20" spans="1:23" ht="11.25">
      <c r="A20" s="23" t="s">
        <v>70</v>
      </c>
      <c r="B20" s="24" t="s">
        <v>71</v>
      </c>
      <c r="C20" s="9"/>
      <c r="D20" s="131"/>
      <c r="E20" s="129">
        <v>560997</v>
      </c>
      <c r="F20" s="11"/>
      <c r="G20" s="11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7"/>
      <c r="U20" s="8"/>
      <c r="V20" s="8"/>
      <c r="W20" s="8"/>
    </row>
    <row r="21" spans="1:23" ht="11.25">
      <c r="A21" s="23" t="s">
        <v>72</v>
      </c>
      <c r="B21" s="24" t="s">
        <v>73</v>
      </c>
      <c r="C21" s="9">
        <v>939</v>
      </c>
      <c r="D21" s="131"/>
      <c r="E21" s="9">
        <v>318149</v>
      </c>
      <c r="F21" s="11"/>
      <c r="G21" s="11"/>
      <c r="H21" s="32" t="s">
        <v>223</v>
      </c>
      <c r="I21" s="8"/>
      <c r="J21" s="8"/>
      <c r="K21" s="8"/>
      <c r="L21" s="8"/>
      <c r="M21" s="8"/>
      <c r="N21" s="8"/>
      <c r="O21" s="9"/>
      <c r="P21" s="8"/>
      <c r="Q21" s="9"/>
      <c r="R21" s="8"/>
      <c r="S21" s="8"/>
      <c r="T21" s="97"/>
      <c r="U21" s="8"/>
      <c r="V21" s="8"/>
      <c r="W21" s="8"/>
    </row>
    <row r="22" spans="1:23" ht="11.25">
      <c r="A22" s="23" t="s">
        <v>74</v>
      </c>
      <c r="B22" s="24" t="s">
        <v>75</v>
      </c>
      <c r="C22" s="9">
        <v>9721</v>
      </c>
      <c r="D22" s="131"/>
      <c r="E22" s="9">
        <v>843249</v>
      </c>
      <c r="F22" s="11"/>
      <c r="G22" s="11"/>
      <c r="H22" s="32" t="s">
        <v>220</v>
      </c>
      <c r="I22" s="8"/>
      <c r="J22" s="8"/>
      <c r="K22" s="8"/>
      <c r="L22" s="8"/>
      <c r="M22" s="8"/>
      <c r="N22" s="8"/>
      <c r="O22" s="9"/>
      <c r="P22" s="8"/>
      <c r="Q22" s="9"/>
      <c r="R22" s="8"/>
      <c r="S22" s="8"/>
      <c r="T22" s="97"/>
      <c r="U22" s="8"/>
      <c r="V22" s="8"/>
      <c r="W22" s="8"/>
    </row>
    <row r="23" spans="1:23" ht="11.25">
      <c r="A23" s="23" t="s">
        <v>76</v>
      </c>
      <c r="B23" s="24" t="s">
        <v>77</v>
      </c>
      <c r="C23" s="9">
        <v>1270</v>
      </c>
      <c r="D23" s="131"/>
      <c r="E23" s="9">
        <v>460416</v>
      </c>
      <c r="F23" s="11"/>
      <c r="G23" s="11"/>
      <c r="H23" s="32" t="s">
        <v>217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97"/>
      <c r="U23" s="8"/>
      <c r="V23" s="8"/>
      <c r="W23" s="8"/>
    </row>
    <row r="24" spans="1:23" ht="11.25">
      <c r="A24" s="23" t="s">
        <v>78</v>
      </c>
      <c r="B24" s="24" t="s">
        <v>79</v>
      </c>
      <c r="C24" s="9">
        <v>4106</v>
      </c>
      <c r="D24" s="131"/>
      <c r="E24" s="9">
        <v>785964</v>
      </c>
      <c r="F24" s="11"/>
      <c r="G24" s="11"/>
      <c r="H24" s="15" t="s">
        <v>224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97"/>
      <c r="U24" s="8"/>
      <c r="V24" s="8"/>
      <c r="W24" s="8"/>
    </row>
    <row r="25" spans="1:23" ht="11.25" customHeight="1">
      <c r="A25" s="70" t="s">
        <v>81</v>
      </c>
      <c r="B25" s="22"/>
      <c r="C25" s="146">
        <f>SUM(C4:C24)</f>
        <v>966012</v>
      </c>
      <c r="D25" s="133"/>
      <c r="E25" s="146">
        <f>SUM(E4:E24)</f>
        <v>13536707</v>
      </c>
      <c r="F25" s="147"/>
      <c r="G25" s="152"/>
      <c r="H25" s="151" t="s">
        <v>190</v>
      </c>
      <c r="I25" s="22"/>
      <c r="J25" s="72"/>
      <c r="K25" s="12"/>
      <c r="L25" s="8"/>
      <c r="M25" s="8"/>
      <c r="N25" s="8"/>
      <c r="O25" s="8"/>
      <c r="P25" s="8"/>
      <c r="Q25" s="8"/>
      <c r="R25" s="8"/>
      <c r="S25" s="8"/>
      <c r="T25" s="96"/>
      <c r="U25" s="8"/>
      <c r="V25" s="8"/>
      <c r="W25" s="8"/>
    </row>
    <row r="26" spans="1:23" ht="11.25">
      <c r="A26" s="23" t="s">
        <v>154</v>
      </c>
      <c r="B26" s="24" t="s">
        <v>80</v>
      </c>
      <c r="C26" s="24"/>
      <c r="D26" s="25"/>
      <c r="E26" s="25"/>
      <c r="F26" s="121"/>
      <c r="G26" s="56"/>
      <c r="H26" s="32" t="s">
        <v>172</v>
      </c>
      <c r="I26" s="45"/>
      <c r="J26" s="45"/>
      <c r="K26" s="8"/>
      <c r="L26" s="8"/>
      <c r="M26" s="8"/>
      <c r="N26" s="8"/>
      <c r="O26" s="8"/>
      <c r="P26" s="8"/>
      <c r="Q26" s="8"/>
      <c r="R26" s="8"/>
      <c r="S26" s="8"/>
      <c r="T26" s="97"/>
      <c r="U26" s="8"/>
      <c r="V26" s="8"/>
      <c r="W26" s="8"/>
    </row>
    <row r="27" spans="1:23" ht="11.25" customHeight="1">
      <c r="A27" s="70" t="s">
        <v>155</v>
      </c>
      <c r="B27" s="22"/>
      <c r="C27" s="71"/>
      <c r="D27" s="71"/>
      <c r="E27" s="71"/>
      <c r="F27" s="147"/>
      <c r="G27" s="134"/>
      <c r="H27" s="151" t="s">
        <v>201</v>
      </c>
      <c r="I27" s="22"/>
      <c r="J27" s="72"/>
      <c r="K27" s="12"/>
      <c r="L27" s="8"/>
      <c r="M27" s="8"/>
      <c r="N27" s="8"/>
      <c r="O27" s="8"/>
      <c r="P27" s="8"/>
      <c r="Q27" s="8"/>
      <c r="R27" s="8"/>
      <c r="S27" s="8"/>
      <c r="T27" s="96"/>
      <c r="U27" s="8"/>
      <c r="V27" s="8"/>
      <c r="W27" s="8"/>
    </row>
    <row r="28" spans="1:23" ht="11.25" customHeight="1">
      <c r="A28" s="70" t="s">
        <v>156</v>
      </c>
      <c r="B28" s="22"/>
      <c r="D28" s="146"/>
      <c r="E28" s="71">
        <v>966012</v>
      </c>
      <c r="F28" s="147"/>
      <c r="G28" s="134"/>
      <c r="H28" s="151" t="s">
        <v>191</v>
      </c>
      <c r="I28" s="22"/>
      <c r="J28" s="72"/>
      <c r="K28" s="12"/>
      <c r="L28" s="8"/>
      <c r="M28" s="8"/>
      <c r="N28" s="8"/>
      <c r="O28" s="8"/>
      <c r="P28" s="8"/>
      <c r="Q28" s="8"/>
      <c r="R28" s="8"/>
      <c r="S28" s="8"/>
      <c r="T28" s="96"/>
      <c r="U28" s="8"/>
      <c r="V28" s="8"/>
      <c r="W28" s="8"/>
    </row>
    <row r="29" spans="1:23" ht="11.25">
      <c r="A29" s="64" t="s">
        <v>11</v>
      </c>
      <c r="B29" s="69"/>
      <c r="C29" s="130"/>
      <c r="D29" s="69"/>
      <c r="E29" s="155">
        <v>3979939</v>
      </c>
      <c r="F29" s="122"/>
      <c r="G29" s="66" t="s">
        <v>23</v>
      </c>
      <c r="H29" s="77" t="s">
        <v>140</v>
      </c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103" t="s">
        <v>35</v>
      </c>
      <c r="U29" s="8"/>
      <c r="V29" s="8"/>
      <c r="W29" s="8"/>
    </row>
    <row r="30" spans="1:23" ht="11.25">
      <c r="A30" s="58" t="s">
        <v>15</v>
      </c>
      <c r="B30" s="8"/>
      <c r="C30" s="8"/>
      <c r="D30" s="8"/>
      <c r="E30" s="9"/>
      <c r="F30" s="9"/>
      <c r="G30" s="137"/>
      <c r="H30" s="15" t="s">
        <v>206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96" t="s">
        <v>195</v>
      </c>
      <c r="U30" s="8"/>
      <c r="V30" s="8"/>
      <c r="W30" s="8"/>
    </row>
    <row r="31" spans="1:23" ht="11.25">
      <c r="A31" s="28" t="s">
        <v>12</v>
      </c>
      <c r="B31" s="8"/>
      <c r="C31" s="8"/>
      <c r="D31" s="8"/>
      <c r="E31" s="59"/>
      <c r="F31" s="9"/>
      <c r="G31" s="9"/>
      <c r="H31" s="15" t="s">
        <v>203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98"/>
      <c r="U31" s="8"/>
      <c r="V31" s="8"/>
      <c r="W31" s="8"/>
    </row>
    <row r="32" spans="1:23" ht="11.25">
      <c r="A32" s="28" t="s">
        <v>13</v>
      </c>
      <c r="B32" s="8"/>
      <c r="C32" s="8"/>
      <c r="D32" s="8"/>
      <c r="E32" s="59"/>
      <c r="F32" s="129"/>
      <c r="G32" s="9"/>
      <c r="H32" s="15" t="s">
        <v>202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97"/>
      <c r="U32" s="8"/>
      <c r="V32" s="8"/>
      <c r="W32" s="8"/>
    </row>
    <row r="33" spans="1:23" ht="11.25">
      <c r="A33" s="28" t="s">
        <v>18</v>
      </c>
      <c r="B33" s="8"/>
      <c r="C33" s="8"/>
      <c r="D33" s="8"/>
      <c r="E33" s="8"/>
      <c r="F33" s="9"/>
      <c r="G33" s="9"/>
      <c r="H33" s="15" t="s">
        <v>199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97"/>
      <c r="U33" s="8"/>
      <c r="V33" s="8"/>
      <c r="W33" s="8"/>
    </row>
    <row r="34" spans="1:23" ht="11.25">
      <c r="A34" s="28" t="s">
        <v>19</v>
      </c>
      <c r="B34" s="8"/>
      <c r="C34" s="8"/>
      <c r="D34" s="8"/>
      <c r="E34" s="9"/>
      <c r="F34" s="9"/>
      <c r="G34" s="9"/>
      <c r="H34" s="15" t="s">
        <v>211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97"/>
      <c r="U34" s="8"/>
      <c r="V34" s="8"/>
      <c r="W34" s="8"/>
    </row>
    <row r="35" spans="1:23" ht="11.25">
      <c r="A35" s="28" t="s">
        <v>14</v>
      </c>
      <c r="B35" s="8"/>
      <c r="C35" s="8"/>
      <c r="D35" s="8"/>
      <c r="E35" s="59"/>
      <c r="F35" s="9"/>
      <c r="G35" s="9"/>
      <c r="H35" s="15" t="s">
        <v>200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97"/>
      <c r="U35" s="8"/>
      <c r="V35" s="8"/>
      <c r="W35" s="8"/>
    </row>
    <row r="36" spans="1:23" ht="11.25">
      <c r="A36" s="28" t="s">
        <v>103</v>
      </c>
      <c r="B36" s="8"/>
      <c r="C36" s="8"/>
      <c r="D36" s="8"/>
      <c r="E36" s="9"/>
      <c r="F36" s="9"/>
      <c r="G36" s="131"/>
      <c r="H36" s="15" t="s">
        <v>204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97"/>
      <c r="U36" s="8"/>
      <c r="V36" s="8"/>
      <c r="W36" s="8"/>
    </row>
    <row r="37" spans="1:23" ht="11.25">
      <c r="A37" s="28" t="s">
        <v>20</v>
      </c>
      <c r="B37" s="8"/>
      <c r="C37" s="8"/>
      <c r="D37" s="8"/>
      <c r="E37" s="8"/>
      <c r="F37" s="9"/>
      <c r="G37" s="9"/>
      <c r="H37" s="15" t="s">
        <v>207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97"/>
      <c r="U37" s="8"/>
      <c r="V37" s="8"/>
      <c r="W37" s="8"/>
    </row>
    <row r="38" spans="1:23" ht="11.25">
      <c r="A38" s="28" t="s">
        <v>21</v>
      </c>
      <c r="B38" s="8"/>
      <c r="C38" s="8"/>
      <c r="D38" s="8"/>
      <c r="E38" s="9"/>
      <c r="F38" s="9"/>
      <c r="G38" s="9"/>
      <c r="H38" s="15" t="s">
        <v>205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97"/>
      <c r="U38" s="8"/>
      <c r="V38" s="8"/>
      <c r="W38" s="8"/>
    </row>
    <row r="39" spans="1:23" ht="11.25">
      <c r="A39" s="28" t="s">
        <v>22</v>
      </c>
      <c r="B39" s="8"/>
      <c r="C39" s="8"/>
      <c r="D39" s="8"/>
      <c r="E39" s="9"/>
      <c r="F39" s="9"/>
      <c r="G39" s="9"/>
      <c r="H39" s="15" t="s">
        <v>208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97"/>
      <c r="U39" s="8"/>
      <c r="V39" s="8"/>
      <c r="W39" s="8"/>
    </row>
    <row r="40" spans="1:23" ht="11.25">
      <c r="A40" s="28" t="s">
        <v>180</v>
      </c>
      <c r="B40" s="8"/>
      <c r="C40" s="8"/>
      <c r="D40" s="8"/>
      <c r="E40" s="156"/>
      <c r="F40" s="9"/>
      <c r="G40" s="131"/>
      <c r="H40" s="15" t="s">
        <v>210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7"/>
      <c r="U40" s="8"/>
      <c r="V40" s="8"/>
      <c r="W40" s="8"/>
    </row>
    <row r="41" spans="1:23" ht="11.25">
      <c r="A41" s="38" t="s">
        <v>16</v>
      </c>
      <c r="B41" s="2"/>
      <c r="C41" s="4"/>
      <c r="D41" s="2"/>
      <c r="E41" s="157">
        <v>18482658</v>
      </c>
      <c r="F41" s="4"/>
      <c r="G41" s="4">
        <f>SUM(G30:G39)</f>
        <v>0</v>
      </c>
      <c r="H41" s="135"/>
      <c r="T41" s="106" t="s">
        <v>196</v>
      </c>
      <c r="U41" s="8"/>
      <c r="V41" s="8"/>
      <c r="W41" s="8"/>
    </row>
    <row r="42" spans="1:23" ht="11.25">
      <c r="A42" s="28" t="s">
        <v>209</v>
      </c>
      <c r="B42" s="8"/>
      <c r="C42" s="7">
        <v>0</v>
      </c>
      <c r="D42" s="8"/>
      <c r="E42" s="8"/>
      <c r="F42" s="138"/>
      <c r="G42" s="139"/>
      <c r="H42" s="15" t="s">
        <v>2</v>
      </c>
      <c r="I42" s="24"/>
      <c r="J42" s="24"/>
      <c r="K42" s="24"/>
      <c r="L42" s="24"/>
      <c r="M42" s="24"/>
      <c r="N42" s="24"/>
      <c r="O42" s="24"/>
      <c r="P42" s="24"/>
      <c r="Q42" s="31"/>
      <c r="R42" s="44"/>
      <c r="S42" s="8"/>
      <c r="T42" s="97"/>
      <c r="U42" s="8"/>
      <c r="V42" s="8"/>
      <c r="W42" s="8"/>
    </row>
    <row r="43" spans="1:23" ht="12" thickBot="1">
      <c r="A43" s="15" t="s">
        <v>178</v>
      </c>
      <c r="B43" s="8"/>
      <c r="C43" s="8"/>
      <c r="D43" s="8"/>
      <c r="E43" s="8"/>
      <c r="F43" s="137"/>
      <c r="G43" s="7"/>
      <c r="H43" s="16" t="s">
        <v>187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96" t="s">
        <v>197</v>
      </c>
      <c r="U43" s="8"/>
      <c r="V43" s="8"/>
      <c r="W43" s="8"/>
    </row>
    <row r="44" spans="1:23" ht="12" thickTop="1">
      <c r="A44" s="112" t="s">
        <v>176</v>
      </c>
      <c r="B44" s="113"/>
      <c r="C44" s="113"/>
      <c r="D44" s="113"/>
      <c r="E44" s="113"/>
      <c r="F44" s="113"/>
      <c r="G44" s="114"/>
      <c r="H44" s="115"/>
      <c r="I44" s="113"/>
      <c r="J44" s="113"/>
      <c r="K44" s="113"/>
      <c r="L44" s="113"/>
      <c r="M44" s="116"/>
      <c r="N44" s="116"/>
      <c r="O44" s="116"/>
      <c r="P44" s="116"/>
      <c r="Q44" s="116"/>
      <c r="R44" s="116"/>
      <c r="S44" s="116"/>
      <c r="T44" s="117" t="s">
        <v>138</v>
      </c>
      <c r="U44" s="8"/>
      <c r="V44" s="8"/>
      <c r="W44" s="8"/>
    </row>
    <row r="45" spans="1:23" ht="11.25">
      <c r="A45" s="15" t="s">
        <v>24</v>
      </c>
      <c r="B45" s="8"/>
      <c r="C45" s="8"/>
      <c r="D45" s="8"/>
      <c r="E45" s="8"/>
      <c r="F45" s="7"/>
      <c r="G45" s="8"/>
      <c r="H45" s="15" t="s">
        <v>188</v>
      </c>
      <c r="I45" s="8"/>
      <c r="J45" s="8"/>
      <c r="K45" s="8"/>
      <c r="L45" s="8"/>
      <c r="M45" s="12"/>
      <c r="N45" s="12"/>
      <c r="O45" s="12"/>
      <c r="P45" s="12"/>
      <c r="Q45" s="12"/>
      <c r="R45" s="12"/>
      <c r="S45" s="12"/>
      <c r="T45" s="97"/>
      <c r="U45" s="8"/>
      <c r="V45" s="8"/>
      <c r="W45" s="8"/>
    </row>
    <row r="46" spans="1:23" ht="11.25">
      <c r="A46" s="15" t="s">
        <v>25</v>
      </c>
      <c r="B46" s="8"/>
      <c r="C46" s="8"/>
      <c r="D46" s="8"/>
      <c r="E46" s="9"/>
      <c r="F46" s="7"/>
      <c r="G46" s="9"/>
      <c r="H46" s="15"/>
      <c r="I46" s="8"/>
      <c r="J46" s="8"/>
      <c r="K46" s="8"/>
      <c r="L46" s="8"/>
      <c r="M46" s="22"/>
      <c r="N46" s="46"/>
      <c r="O46" s="46"/>
      <c r="P46" s="46"/>
      <c r="Q46" s="22"/>
      <c r="R46" s="22"/>
      <c r="S46" s="22"/>
      <c r="T46" s="104"/>
      <c r="U46" s="8"/>
      <c r="V46" s="8"/>
      <c r="W46" s="8"/>
    </row>
    <row r="47" spans="1:23" ht="11.25">
      <c r="A47" s="15" t="s">
        <v>26</v>
      </c>
      <c r="B47" s="8"/>
      <c r="C47" s="8"/>
      <c r="D47" s="8"/>
      <c r="E47" s="9"/>
      <c r="F47" s="7"/>
      <c r="G47" s="9"/>
      <c r="H47" s="15"/>
      <c r="I47" s="8"/>
      <c r="J47" s="8"/>
      <c r="K47" s="8"/>
      <c r="L47" s="8"/>
      <c r="M47" s="12"/>
      <c r="N47" s="12"/>
      <c r="O47" s="12"/>
      <c r="P47" s="12"/>
      <c r="Q47" s="22"/>
      <c r="R47" s="22"/>
      <c r="S47" s="22"/>
      <c r="T47" s="104"/>
      <c r="U47" s="8"/>
      <c r="V47" s="8"/>
      <c r="W47" s="8"/>
    </row>
    <row r="48" spans="1:23" ht="11.25">
      <c r="A48" s="15" t="s">
        <v>27</v>
      </c>
      <c r="B48" s="8"/>
      <c r="C48" s="8"/>
      <c r="D48" s="8"/>
      <c r="E48" s="8"/>
      <c r="F48" s="7"/>
      <c r="G48" s="8"/>
      <c r="H48" s="15"/>
      <c r="I48" s="8"/>
      <c r="J48" s="8"/>
      <c r="K48" s="8"/>
      <c r="L48" s="8"/>
      <c r="M48" s="22"/>
      <c r="N48" s="47"/>
      <c r="O48" s="47"/>
      <c r="P48" s="22"/>
      <c r="Q48" s="22"/>
      <c r="R48" s="22"/>
      <c r="S48" s="47"/>
      <c r="T48" s="104"/>
      <c r="U48" s="8"/>
      <c r="V48" s="8"/>
      <c r="W48" s="8"/>
    </row>
    <row r="49" spans="1:23" ht="11.25">
      <c r="A49" s="28" t="s">
        <v>189</v>
      </c>
      <c r="B49" s="8"/>
      <c r="C49" s="8"/>
      <c r="D49" s="8"/>
      <c r="E49" s="8"/>
      <c r="F49" s="14">
        <f>SUM(F45:F48)</f>
        <v>0</v>
      </c>
      <c r="G49" s="8" t="s">
        <v>36</v>
      </c>
      <c r="H49" s="15"/>
      <c r="I49" s="8"/>
      <c r="J49" s="8"/>
      <c r="K49" s="8"/>
      <c r="L49" s="8"/>
      <c r="M49" s="49"/>
      <c r="N49" s="50"/>
      <c r="O49" s="50"/>
      <c r="P49" s="50"/>
      <c r="Q49" s="50"/>
      <c r="R49" s="50"/>
      <c r="S49" s="50"/>
      <c r="T49" s="105" t="s">
        <v>133</v>
      </c>
      <c r="U49" s="8"/>
      <c r="V49" s="8"/>
      <c r="W49" s="8"/>
    </row>
    <row r="50" spans="1:23" ht="11.25">
      <c r="A50" s="38" t="s">
        <v>28</v>
      </c>
      <c r="B50" s="2"/>
      <c r="C50" s="2"/>
      <c r="D50" s="2"/>
      <c r="E50" s="3"/>
      <c r="F50" s="141"/>
      <c r="G50" s="3"/>
      <c r="H50" s="1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106" t="s">
        <v>139</v>
      </c>
      <c r="U50" s="8"/>
      <c r="V50" s="8"/>
      <c r="W50" s="8"/>
    </row>
    <row r="51" spans="1:23" ht="11.25">
      <c r="A51" s="15" t="s">
        <v>29</v>
      </c>
      <c r="B51" s="8"/>
      <c r="C51" s="8"/>
      <c r="D51" s="8"/>
      <c r="E51" s="9"/>
      <c r="F51" s="7">
        <v>28000000</v>
      </c>
      <c r="G51" s="8"/>
      <c r="H51" s="15" t="s">
        <v>236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97"/>
      <c r="U51" s="8"/>
      <c r="V51" s="8"/>
      <c r="W51" s="8"/>
    </row>
    <row r="52" spans="1:23" ht="11.25">
      <c r="A52" s="15" t="s">
        <v>30</v>
      </c>
      <c r="B52" s="8"/>
      <c r="C52" s="8"/>
      <c r="D52" s="8"/>
      <c r="E52" s="9"/>
      <c r="F52" s="7">
        <v>28000000</v>
      </c>
      <c r="G52" s="9" t="s">
        <v>36</v>
      </c>
      <c r="H52" s="15" t="s">
        <v>237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96" t="s">
        <v>198</v>
      </c>
      <c r="U52" s="8"/>
      <c r="V52" s="8"/>
      <c r="W52" s="8"/>
    </row>
    <row r="53" spans="1:23" ht="11.25">
      <c r="A53" s="60"/>
      <c r="B53" s="48"/>
      <c r="C53" s="48"/>
      <c r="D53" s="48"/>
      <c r="E53" s="48"/>
      <c r="F53" s="2"/>
      <c r="G53" s="2"/>
      <c r="H53" s="2"/>
      <c r="I53" s="2"/>
      <c r="J53" s="2"/>
      <c r="K53" s="2"/>
      <c r="L53" s="2"/>
      <c r="M53" s="35" t="s">
        <v>3</v>
      </c>
      <c r="N53" s="36" t="s">
        <v>104</v>
      </c>
      <c r="O53" s="36" t="s">
        <v>157</v>
      </c>
      <c r="P53" s="37" t="s">
        <v>157</v>
      </c>
      <c r="Q53" s="37"/>
      <c r="R53" s="37"/>
      <c r="S53" s="37"/>
      <c r="T53" s="107"/>
      <c r="U53" s="8"/>
      <c r="V53" s="8"/>
      <c r="W53" s="8"/>
    </row>
    <row r="54" spans="1:23" ht="11.25">
      <c r="A54" s="38" t="s">
        <v>171</v>
      </c>
      <c r="B54" s="2"/>
      <c r="C54" s="6" t="s">
        <v>149</v>
      </c>
      <c r="D54" s="6" t="s">
        <v>141</v>
      </c>
      <c r="E54" s="78" t="s">
        <v>17</v>
      </c>
      <c r="F54" s="8"/>
      <c r="G54" s="38" t="s">
        <v>170</v>
      </c>
      <c r="H54" s="2"/>
      <c r="I54" s="2"/>
      <c r="J54" s="6" t="s">
        <v>141</v>
      </c>
      <c r="K54" s="78" t="s">
        <v>17</v>
      </c>
      <c r="L54" s="8"/>
      <c r="M54" s="29" t="s">
        <v>177</v>
      </c>
      <c r="N54" s="74" t="s">
        <v>105</v>
      </c>
      <c r="O54" s="123" t="s">
        <v>158</v>
      </c>
      <c r="P54" s="124" t="s">
        <v>159</v>
      </c>
      <c r="Q54" s="8"/>
      <c r="R54" s="8"/>
      <c r="S54" s="8"/>
      <c r="T54" s="108"/>
      <c r="U54" s="8"/>
      <c r="V54" s="8"/>
      <c r="W54" s="8"/>
    </row>
    <row r="55" spans="1:23" ht="11.25">
      <c r="A55" s="26" t="s">
        <v>91</v>
      </c>
      <c r="B55" s="27"/>
      <c r="C55" s="20" t="s">
        <v>82</v>
      </c>
      <c r="D55" s="20" t="s">
        <v>83</v>
      </c>
      <c r="E55" s="53" t="s">
        <v>84</v>
      </c>
      <c r="F55" s="8"/>
      <c r="G55" s="52" t="s">
        <v>93</v>
      </c>
      <c r="H55" s="89"/>
      <c r="I55" s="90" t="s">
        <v>82</v>
      </c>
      <c r="J55" s="90" t="s">
        <v>83</v>
      </c>
      <c r="K55" s="91" t="s">
        <v>151</v>
      </c>
      <c r="L55" s="8"/>
      <c r="M55" s="23" t="s">
        <v>163</v>
      </c>
      <c r="N55" s="39" t="s">
        <v>160</v>
      </c>
      <c r="O55" s="11">
        <v>1260</v>
      </c>
      <c r="P55" s="40">
        <v>840</v>
      </c>
      <c r="Q55" s="8"/>
      <c r="R55" s="8"/>
      <c r="S55" s="8"/>
      <c r="T55" s="108"/>
      <c r="U55" s="8"/>
      <c r="V55" s="8"/>
      <c r="W55" s="8"/>
    </row>
    <row r="56" spans="1:23" ht="11.25">
      <c r="A56" s="21" t="s">
        <v>85</v>
      </c>
      <c r="B56" s="22"/>
      <c r="C56" s="11">
        <v>26318</v>
      </c>
      <c r="D56" s="9">
        <v>67522</v>
      </c>
      <c r="E56" s="33">
        <v>1777033</v>
      </c>
      <c r="F56" s="7"/>
      <c r="G56" s="21" t="s">
        <v>212</v>
      </c>
      <c r="H56" s="22"/>
      <c r="I56" s="9">
        <v>342453</v>
      </c>
      <c r="J56" s="9">
        <v>504</v>
      </c>
      <c r="K56" s="33">
        <v>172713</v>
      </c>
      <c r="L56" s="8"/>
      <c r="M56" s="23" t="s">
        <v>164</v>
      </c>
      <c r="N56" s="39" t="s">
        <v>161</v>
      </c>
      <c r="O56" s="39">
        <v>840</v>
      </c>
      <c r="P56" s="40">
        <v>420</v>
      </c>
      <c r="Q56" s="30"/>
      <c r="R56" s="30"/>
      <c r="S56" s="30"/>
      <c r="T56" s="108"/>
      <c r="U56" s="8"/>
      <c r="V56" s="8"/>
      <c r="W56" s="8"/>
    </row>
    <row r="57" spans="1:23" ht="11.25">
      <c r="A57" s="21" t="s">
        <v>86</v>
      </c>
      <c r="B57" s="22"/>
      <c r="C57" s="11">
        <v>18286</v>
      </c>
      <c r="D57" s="9">
        <v>54008</v>
      </c>
      <c r="E57" s="33">
        <v>987592</v>
      </c>
      <c r="F57" s="8"/>
      <c r="G57" s="21" t="s">
        <v>94</v>
      </c>
      <c r="H57" s="22"/>
      <c r="I57" s="9">
        <v>14208</v>
      </c>
      <c r="J57" s="9">
        <v>10065</v>
      </c>
      <c r="K57" s="33">
        <v>142993</v>
      </c>
      <c r="L57" s="8"/>
      <c r="M57" s="23" t="s">
        <v>165</v>
      </c>
      <c r="N57" s="39" t="s">
        <v>162</v>
      </c>
      <c r="O57" s="39">
        <v>420</v>
      </c>
      <c r="P57" s="40">
        <v>440</v>
      </c>
      <c r="Q57" s="30"/>
      <c r="R57" s="30"/>
      <c r="S57" s="30"/>
      <c r="T57" s="108"/>
      <c r="U57" s="8"/>
      <c r="V57" s="8"/>
      <c r="W57" s="8"/>
    </row>
    <row r="58" spans="1:23" ht="11.25">
      <c r="A58" s="21" t="s">
        <v>87</v>
      </c>
      <c r="B58" s="22"/>
      <c r="C58" s="11">
        <v>9775</v>
      </c>
      <c r="D58" s="9">
        <v>48155</v>
      </c>
      <c r="E58" s="33">
        <v>470716</v>
      </c>
      <c r="F58" s="8"/>
      <c r="G58" s="21" t="s">
        <v>95</v>
      </c>
      <c r="H58" s="22"/>
      <c r="I58" s="9">
        <v>12558</v>
      </c>
      <c r="J58" s="9">
        <v>20129</v>
      </c>
      <c r="K58" s="33">
        <v>252782</v>
      </c>
      <c r="L58" s="8"/>
      <c r="M58" s="125" t="s">
        <v>107</v>
      </c>
      <c r="N58" s="6" t="s">
        <v>34</v>
      </c>
      <c r="O58" s="6">
        <v>840</v>
      </c>
      <c r="P58" s="143"/>
      <c r="Q58" s="8" t="s">
        <v>5</v>
      </c>
      <c r="R58" s="30"/>
      <c r="S58" s="30"/>
      <c r="T58" s="108"/>
      <c r="U58" s="8"/>
      <c r="V58" s="8"/>
      <c r="W58" s="8"/>
    </row>
    <row r="59" spans="1:23" ht="11.25">
      <c r="A59" s="21" t="s">
        <v>88</v>
      </c>
      <c r="B59" s="22"/>
      <c r="C59" s="11">
        <v>21679</v>
      </c>
      <c r="D59" s="9">
        <v>68804</v>
      </c>
      <c r="E59" s="33">
        <v>1491591</v>
      </c>
      <c r="F59" s="8"/>
      <c r="G59" s="23" t="s">
        <v>96</v>
      </c>
      <c r="H59" s="24"/>
      <c r="I59" s="9">
        <v>8147</v>
      </c>
      <c r="J59" s="9">
        <v>47807</v>
      </c>
      <c r="K59" s="33">
        <v>389464</v>
      </c>
      <c r="L59" s="8"/>
      <c r="M59" s="23" t="s">
        <v>108</v>
      </c>
      <c r="N59" s="39" t="s">
        <v>106</v>
      </c>
      <c r="O59" s="39">
        <v>420</v>
      </c>
      <c r="P59" s="144"/>
      <c r="Q59" s="8" t="s">
        <v>6</v>
      </c>
      <c r="R59" s="8"/>
      <c r="S59" s="8"/>
      <c r="T59" s="108"/>
      <c r="U59" s="8"/>
      <c r="V59" s="8"/>
      <c r="W59" s="8"/>
    </row>
    <row r="60" spans="1:23" ht="11.25">
      <c r="A60" s="21" t="s">
        <v>89</v>
      </c>
      <c r="B60" s="22"/>
      <c r="C60" s="11">
        <v>21572</v>
      </c>
      <c r="D60" s="9">
        <v>3339</v>
      </c>
      <c r="E60" s="33">
        <v>72036</v>
      </c>
      <c r="F60" s="8"/>
      <c r="G60" s="21" t="s">
        <v>97</v>
      </c>
      <c r="H60" s="22"/>
      <c r="I60" s="9">
        <v>3892</v>
      </c>
      <c r="J60" s="9">
        <v>100646</v>
      </c>
      <c r="K60" s="33">
        <v>391679</v>
      </c>
      <c r="L60" s="8"/>
      <c r="M60" s="19" t="s">
        <v>7</v>
      </c>
      <c r="N60" s="153"/>
      <c r="O60" s="154" t="s">
        <v>8</v>
      </c>
      <c r="P60" s="30"/>
      <c r="Q60" s="30"/>
      <c r="R60" s="30"/>
      <c r="S60" s="30"/>
      <c r="T60" s="108"/>
      <c r="U60" s="8"/>
      <c r="V60" s="8"/>
      <c r="W60" s="8"/>
    </row>
    <row r="61" spans="1:23" ht="11.25">
      <c r="A61" s="23" t="s">
        <v>142</v>
      </c>
      <c r="B61" s="24"/>
      <c r="C61" s="142"/>
      <c r="D61" s="137"/>
      <c r="E61" s="33">
        <v>426301</v>
      </c>
      <c r="F61" s="8"/>
      <c r="G61" s="23" t="s">
        <v>98</v>
      </c>
      <c r="H61" s="24"/>
      <c r="I61" s="9"/>
      <c r="J61" s="9"/>
      <c r="K61" s="33">
        <v>1749814</v>
      </c>
      <c r="L61" s="8"/>
      <c r="M61" s="29" t="s">
        <v>109</v>
      </c>
      <c r="N61" s="73" t="s">
        <v>110</v>
      </c>
      <c r="O61" s="73" t="s">
        <v>111</v>
      </c>
      <c r="P61" s="73" t="s">
        <v>112</v>
      </c>
      <c r="Q61" s="75" t="s">
        <v>55</v>
      </c>
      <c r="R61" s="88" t="s">
        <v>167</v>
      </c>
      <c r="S61" s="22"/>
      <c r="T61" s="104"/>
      <c r="U61" s="8"/>
      <c r="V61" s="8"/>
      <c r="W61" s="8"/>
    </row>
    <row r="62" spans="1:23" ht="11.25">
      <c r="A62" s="23" t="s">
        <v>143</v>
      </c>
      <c r="B62" s="24"/>
      <c r="C62" s="142"/>
      <c r="D62" s="137"/>
      <c r="E62" s="33">
        <v>209752</v>
      </c>
      <c r="F62" s="8"/>
      <c r="G62" s="23" t="s">
        <v>99</v>
      </c>
      <c r="H62" s="24"/>
      <c r="I62" s="9"/>
      <c r="J62" s="9"/>
      <c r="K62" s="33">
        <v>1213852</v>
      </c>
      <c r="L62" s="8"/>
      <c r="M62" s="23" t="s">
        <v>113</v>
      </c>
      <c r="N62" s="41">
        <v>117</v>
      </c>
      <c r="O62" s="41">
        <v>70</v>
      </c>
      <c r="P62" s="41">
        <v>36</v>
      </c>
      <c r="Q62" s="42">
        <v>106</v>
      </c>
      <c r="R62" s="87" t="s">
        <v>125</v>
      </c>
      <c r="S62" s="86">
        <v>22</v>
      </c>
      <c r="T62" s="104"/>
      <c r="U62" s="8"/>
      <c r="V62" s="8"/>
      <c r="W62" s="8"/>
    </row>
    <row r="63" spans="1:23" ht="11.25">
      <c r="A63" s="23" t="s">
        <v>90</v>
      </c>
      <c r="B63" s="24"/>
      <c r="C63" s="142"/>
      <c r="D63" s="137"/>
      <c r="E63" s="33">
        <v>311713</v>
      </c>
      <c r="F63" s="8"/>
      <c r="G63" s="23" t="s">
        <v>100</v>
      </c>
      <c r="H63" s="24"/>
      <c r="I63" s="9"/>
      <c r="J63" s="9"/>
      <c r="K63" s="33">
        <v>96522</v>
      </c>
      <c r="L63" s="8"/>
      <c r="M63" s="23" t="s">
        <v>114</v>
      </c>
      <c r="N63" s="41">
        <v>176</v>
      </c>
      <c r="O63" s="41">
        <v>141</v>
      </c>
      <c r="P63" s="41">
        <v>70</v>
      </c>
      <c r="Q63" s="42">
        <v>211</v>
      </c>
      <c r="R63" s="87" t="s">
        <v>148</v>
      </c>
      <c r="S63" s="86">
        <v>39</v>
      </c>
      <c r="T63" s="104"/>
      <c r="U63" s="8"/>
      <c r="V63" s="8"/>
      <c r="W63" s="8"/>
    </row>
    <row r="64" spans="1:23" ht="11.25">
      <c r="A64" s="23" t="s">
        <v>144</v>
      </c>
      <c r="B64" s="25"/>
      <c r="C64" s="142"/>
      <c r="D64" s="137"/>
      <c r="E64" s="33">
        <v>334308</v>
      </c>
      <c r="F64" s="8"/>
      <c r="G64" s="23" t="s">
        <v>101</v>
      </c>
      <c r="H64" s="24"/>
      <c r="I64" s="9"/>
      <c r="J64" s="12"/>
      <c r="K64" s="148">
        <v>840799</v>
      </c>
      <c r="L64" s="8"/>
      <c r="M64" s="23" t="s">
        <v>115</v>
      </c>
      <c r="N64" s="41">
        <v>215</v>
      </c>
      <c r="O64" s="41">
        <v>211</v>
      </c>
      <c r="P64" s="41">
        <v>106</v>
      </c>
      <c r="Q64" s="42">
        <v>317</v>
      </c>
      <c r="R64" s="87" t="s">
        <v>148</v>
      </c>
      <c r="S64" s="86">
        <v>49</v>
      </c>
      <c r="T64" s="104"/>
      <c r="U64" s="8"/>
      <c r="V64" s="8"/>
      <c r="W64" s="8"/>
    </row>
    <row r="65" spans="1:23" ht="11.25">
      <c r="A65" s="23" t="s">
        <v>145</v>
      </c>
      <c r="B65" s="24"/>
      <c r="C65" s="142"/>
      <c r="D65" s="137"/>
      <c r="E65" s="33">
        <v>744678</v>
      </c>
      <c r="F65" s="8"/>
      <c r="G65" s="15" t="s">
        <v>102</v>
      </c>
      <c r="H65" s="30"/>
      <c r="I65" s="13"/>
      <c r="J65" s="149"/>
      <c r="K65" s="33">
        <v>166671</v>
      </c>
      <c r="L65" s="8"/>
      <c r="M65" s="23" t="s">
        <v>116</v>
      </c>
      <c r="N65" s="41">
        <v>255</v>
      </c>
      <c r="O65" s="41">
        <v>283</v>
      </c>
      <c r="P65" s="41">
        <v>142</v>
      </c>
      <c r="Q65" s="42">
        <v>425</v>
      </c>
      <c r="R65" s="87" t="s">
        <v>148</v>
      </c>
      <c r="S65" s="86">
        <v>36</v>
      </c>
      <c r="T65" s="104"/>
      <c r="U65" s="8"/>
      <c r="V65" s="8"/>
      <c r="W65" s="8"/>
    </row>
    <row r="66" spans="1:23" ht="11.25">
      <c r="A66" s="23" t="s">
        <v>146</v>
      </c>
      <c r="B66" s="24"/>
      <c r="C66" s="142"/>
      <c r="D66" s="137"/>
      <c r="E66" s="33">
        <v>186169</v>
      </c>
      <c r="F66" s="8"/>
      <c r="G66" s="15" t="s">
        <v>182</v>
      </c>
      <c r="H66" s="24"/>
      <c r="I66" s="14"/>
      <c r="J66" s="150"/>
      <c r="K66" s="33">
        <v>136368</v>
      </c>
      <c r="L66" s="8"/>
      <c r="M66" s="23" t="s">
        <v>117</v>
      </c>
      <c r="N66" s="41">
        <v>294</v>
      </c>
      <c r="O66" s="41">
        <v>352</v>
      </c>
      <c r="P66" s="41">
        <v>188</v>
      </c>
      <c r="Q66" s="42">
        <v>517</v>
      </c>
      <c r="R66" s="87" t="s">
        <v>126</v>
      </c>
      <c r="S66" s="86">
        <v>14</v>
      </c>
      <c r="T66" s="104"/>
      <c r="U66" s="8"/>
      <c r="V66" s="8"/>
      <c r="W66" s="8"/>
    </row>
    <row r="67" spans="1:23" ht="11.25">
      <c r="A67" s="28" t="s">
        <v>150</v>
      </c>
      <c r="B67" s="8"/>
      <c r="C67" s="140" t="s">
        <v>174</v>
      </c>
      <c r="D67" s="13" t="s">
        <v>92</v>
      </c>
      <c r="E67" s="54">
        <f>SUM(E56:E66)</f>
        <v>7011889</v>
      </c>
      <c r="F67" s="9" t="s">
        <v>214</v>
      </c>
      <c r="G67" s="51" t="s">
        <v>181</v>
      </c>
      <c r="H67" s="17"/>
      <c r="I67" s="18"/>
      <c r="J67" s="17" t="s">
        <v>92</v>
      </c>
      <c r="K67" s="55">
        <f>SUM(K56:K66)</f>
        <v>5553657</v>
      </c>
      <c r="L67" s="8" t="s">
        <v>215</v>
      </c>
      <c r="M67" s="23" t="s">
        <v>118</v>
      </c>
      <c r="N67" s="41">
        <v>333</v>
      </c>
      <c r="O67" s="41">
        <v>425</v>
      </c>
      <c r="P67" s="41">
        <v>234</v>
      </c>
      <c r="Q67" s="42">
        <v>615</v>
      </c>
      <c r="R67" s="41"/>
      <c r="S67" s="24"/>
      <c r="T67" s="104"/>
      <c r="U67" s="8"/>
      <c r="V67" s="8"/>
      <c r="W67" s="8"/>
    </row>
    <row r="68" spans="1:23" ht="11.25">
      <c r="A68" s="16" t="s">
        <v>31</v>
      </c>
      <c r="B68" s="2"/>
      <c r="C68" s="2"/>
      <c r="D68" s="2"/>
      <c r="E68" s="79">
        <v>11553</v>
      </c>
      <c r="F68" s="8"/>
      <c r="M68" s="23" t="s">
        <v>119</v>
      </c>
      <c r="N68" s="41">
        <v>373</v>
      </c>
      <c r="O68" s="41">
        <v>510</v>
      </c>
      <c r="P68" s="41">
        <v>294</v>
      </c>
      <c r="Q68" s="42">
        <v>724</v>
      </c>
      <c r="R68" s="41"/>
      <c r="S68" s="24"/>
      <c r="T68" s="109" t="s">
        <v>186</v>
      </c>
      <c r="U68" s="8"/>
      <c r="V68" s="8"/>
      <c r="W68" s="8"/>
    </row>
    <row r="69" spans="1:23" ht="11.25">
      <c r="A69" s="15" t="s">
        <v>33</v>
      </c>
      <c r="B69" s="8"/>
      <c r="C69" s="8"/>
      <c r="D69" s="8"/>
      <c r="E69" s="54">
        <v>28000</v>
      </c>
      <c r="F69" s="8"/>
      <c r="G69" s="8" t="s">
        <v>183</v>
      </c>
      <c r="H69" s="8"/>
      <c r="I69" s="8"/>
      <c r="J69" s="8"/>
      <c r="K69" s="7">
        <v>931608</v>
      </c>
      <c r="L69" s="8"/>
      <c r="M69" s="23" t="s">
        <v>120</v>
      </c>
      <c r="N69" s="41">
        <v>407</v>
      </c>
      <c r="O69" s="41">
        <v>589</v>
      </c>
      <c r="P69" s="41">
        <v>353</v>
      </c>
      <c r="Q69" s="42">
        <v>824</v>
      </c>
      <c r="R69" s="41"/>
      <c r="S69" s="24"/>
      <c r="T69" s="110" t="s">
        <v>128</v>
      </c>
      <c r="U69" s="8"/>
      <c r="V69" s="8"/>
      <c r="W69" s="8"/>
    </row>
    <row r="70" spans="1:23" ht="11.25" customHeight="1">
      <c r="A70" s="51" t="s">
        <v>32</v>
      </c>
      <c r="B70" s="17"/>
      <c r="C70" s="17"/>
      <c r="D70" s="18"/>
      <c r="E70" s="55">
        <v>13536707</v>
      </c>
      <c r="F70" s="8" t="s">
        <v>213</v>
      </c>
      <c r="G70" s="8"/>
      <c r="H70" s="8"/>
      <c r="I70" s="8"/>
      <c r="J70" s="8"/>
      <c r="K70" s="7">
        <v>6077809</v>
      </c>
      <c r="L70" s="8"/>
      <c r="M70" s="29" t="s">
        <v>131</v>
      </c>
      <c r="N70" s="80" t="s">
        <v>121</v>
      </c>
      <c r="O70" s="69" t="s">
        <v>127</v>
      </c>
      <c r="P70" s="69"/>
      <c r="Q70" s="83"/>
      <c r="R70" s="84" t="s">
        <v>122</v>
      </c>
      <c r="S70" s="111" t="s">
        <v>123</v>
      </c>
      <c r="T70" s="96" t="s">
        <v>129</v>
      </c>
      <c r="U70" s="8"/>
      <c r="V70" s="8"/>
      <c r="W70" s="8"/>
    </row>
    <row r="71" spans="1:23" ht="11.25" customHeight="1">
      <c r="A71" s="52" t="s">
        <v>4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15" t="s">
        <v>124</v>
      </c>
      <c r="N71" s="81">
        <v>314</v>
      </c>
      <c r="O71" s="81">
        <v>853</v>
      </c>
      <c r="P71" s="82"/>
      <c r="Q71" s="6"/>
      <c r="R71" s="81">
        <v>154</v>
      </c>
      <c r="S71" s="85">
        <v>140</v>
      </c>
      <c r="T71" s="96" t="s">
        <v>130</v>
      </c>
      <c r="U71" s="8"/>
      <c r="V71" s="8"/>
      <c r="W71" s="8"/>
    </row>
    <row r="72" spans="1:23" ht="11.25" customHeight="1">
      <c r="A72" s="34" t="s">
        <v>132</v>
      </c>
      <c r="B72" s="18"/>
      <c r="C72" s="61"/>
      <c r="D72" s="76" t="s">
        <v>134</v>
      </c>
      <c r="E72" s="18" t="s">
        <v>175</v>
      </c>
      <c r="F72" s="18"/>
      <c r="G72" s="18"/>
      <c r="H72" s="18"/>
      <c r="I72" s="18"/>
      <c r="J72" s="18"/>
      <c r="K72" s="18"/>
      <c r="L72" s="18"/>
      <c r="M72" s="62" t="s">
        <v>147</v>
      </c>
      <c r="N72" s="63">
        <v>2112</v>
      </c>
      <c r="O72" s="63">
        <v>1639</v>
      </c>
      <c r="P72" s="63">
        <v>1192</v>
      </c>
      <c r="Q72" s="18" t="s">
        <v>166</v>
      </c>
      <c r="R72" s="18"/>
      <c r="S72" s="18"/>
      <c r="T72" s="120" t="s">
        <v>153</v>
      </c>
      <c r="U72" s="8"/>
      <c r="V72" s="8"/>
      <c r="W72" s="8"/>
    </row>
    <row r="73" spans="21:23" ht="12.75">
      <c r="U73" s="43"/>
      <c r="V73" s="43"/>
      <c r="W73" s="43"/>
    </row>
    <row r="74" spans="21:23" ht="12.75">
      <c r="U74" s="43"/>
      <c r="V74" s="43"/>
      <c r="W74" s="43"/>
    </row>
    <row r="75" spans="21:23" ht="12.75">
      <c r="U75" s="43"/>
      <c r="V75" s="43"/>
      <c r="W75" s="43"/>
    </row>
    <row r="76" spans="21:23" ht="12.75">
      <c r="U76" s="43"/>
      <c r="V76" s="43"/>
      <c r="W76" s="43"/>
    </row>
    <row r="77" spans="21:23" ht="12.75">
      <c r="U77" s="43"/>
      <c r="V77" s="43"/>
      <c r="W77" s="43"/>
    </row>
    <row r="78" spans="21:23" ht="12.75">
      <c r="U78" s="43"/>
      <c r="V78" s="43"/>
      <c r="W78" s="43"/>
    </row>
    <row r="79" spans="21:23" ht="12.75">
      <c r="U79" s="43"/>
      <c r="V79" s="43"/>
      <c r="W79" s="43"/>
    </row>
    <row r="80" spans="21:23" ht="12.75">
      <c r="U80" s="43"/>
      <c r="V80" s="43"/>
      <c r="W80" s="43"/>
    </row>
    <row r="81" spans="21:23" ht="12.75">
      <c r="U81" s="43"/>
      <c r="V81" s="43"/>
      <c r="W81" s="43"/>
    </row>
    <row r="82" spans="21:23" ht="12.75">
      <c r="U82" s="43"/>
      <c r="V82" s="43"/>
      <c r="W82" s="43"/>
    </row>
    <row r="83" spans="21:23" ht="12.75">
      <c r="U83" s="43"/>
      <c r="V83" s="43"/>
      <c r="W83" s="43"/>
    </row>
    <row r="84" spans="21:23" ht="12.75">
      <c r="U84" s="43"/>
      <c r="V84" s="43"/>
      <c r="W84" s="43"/>
    </row>
    <row r="85" spans="21:23" ht="12.75">
      <c r="U85" s="43"/>
      <c r="V85" s="43"/>
      <c r="W85" s="43"/>
    </row>
    <row r="86" spans="21:23" ht="12.75">
      <c r="U86" s="43"/>
      <c r="V86" s="43"/>
      <c r="W86" s="43"/>
    </row>
    <row r="87" spans="21:23" ht="12.75">
      <c r="U87" s="43"/>
      <c r="V87" s="43"/>
      <c r="W87" s="43"/>
    </row>
    <row r="88" spans="21:23" ht="12.75">
      <c r="U88" s="43"/>
      <c r="V88" s="43"/>
      <c r="W88" s="43"/>
    </row>
    <row r="89" spans="21:23" ht="12.75">
      <c r="U89" s="43"/>
      <c r="V89" s="43"/>
      <c r="W89" s="43"/>
    </row>
    <row r="90" spans="21:23" ht="12.75">
      <c r="U90" s="43"/>
      <c r="V90" s="43"/>
      <c r="W90" s="43"/>
    </row>
    <row r="91" spans="21:23" ht="12.75">
      <c r="U91" s="43"/>
      <c r="V91" s="43"/>
      <c r="W91" s="43"/>
    </row>
    <row r="92" spans="21:23" ht="12.75">
      <c r="U92" s="43"/>
      <c r="V92" s="43"/>
      <c r="W92" s="43"/>
    </row>
    <row r="93" spans="21:23" ht="12.75">
      <c r="U93" s="43"/>
      <c r="V93" s="43"/>
      <c r="W93" s="43"/>
    </row>
    <row r="94" spans="21:23" ht="12.75">
      <c r="U94" s="43"/>
      <c r="V94" s="43"/>
      <c r="W94" s="43"/>
    </row>
    <row r="95" spans="21:23" ht="12.75">
      <c r="U95" s="43"/>
      <c r="V95" s="43"/>
      <c r="W95" s="43"/>
    </row>
    <row r="96" spans="21:23" ht="12.75">
      <c r="U96" s="43"/>
      <c r="V96" s="43"/>
      <c r="W96" s="43"/>
    </row>
    <row r="97" spans="21:23" ht="12.75">
      <c r="U97" s="43"/>
      <c r="V97" s="43"/>
      <c r="W97" s="43"/>
    </row>
    <row r="98" spans="21:23" ht="12.75">
      <c r="U98" s="43"/>
      <c r="V98" s="43"/>
      <c r="W98" s="43"/>
    </row>
    <row r="99" spans="21:23" ht="12.75">
      <c r="U99" s="43"/>
      <c r="V99" s="43"/>
      <c r="W99" s="43"/>
    </row>
    <row r="100" spans="21:23" ht="12.75">
      <c r="U100" s="43"/>
      <c r="V100" s="43"/>
      <c r="W100" s="43"/>
    </row>
    <row r="101" spans="21:23" ht="12.75">
      <c r="U101" s="43"/>
      <c r="V101" s="43"/>
      <c r="W101" s="43"/>
    </row>
    <row r="102" spans="21:23" ht="12.75">
      <c r="U102" s="43"/>
      <c r="V102" s="43"/>
      <c r="W102" s="43"/>
    </row>
    <row r="103" spans="21:23" ht="12.75">
      <c r="U103" s="43"/>
      <c r="V103" s="43"/>
      <c r="W103" s="43"/>
    </row>
    <row r="104" spans="21:23" ht="12.75">
      <c r="U104" s="43"/>
      <c r="V104" s="43"/>
      <c r="W104" s="43"/>
    </row>
    <row r="105" spans="21:23" ht="12.75">
      <c r="U105" s="43"/>
      <c r="V105" s="43"/>
      <c r="W105" s="43"/>
    </row>
    <row r="106" spans="21:23" ht="12.75">
      <c r="U106" s="43"/>
      <c r="V106" s="43"/>
      <c r="W106" s="43"/>
    </row>
    <row r="107" spans="21:23" ht="12.75">
      <c r="U107" s="43"/>
      <c r="V107" s="43"/>
      <c r="W107" s="43"/>
    </row>
    <row r="108" spans="21:23" ht="12.75">
      <c r="U108" s="43"/>
      <c r="V108" s="43"/>
      <c r="W108" s="43"/>
    </row>
    <row r="109" spans="21:23" ht="12.75">
      <c r="U109" s="43"/>
      <c r="V109" s="43"/>
      <c r="W109" s="43"/>
    </row>
    <row r="110" spans="21:23" ht="12.75">
      <c r="U110" s="43"/>
      <c r="V110" s="43"/>
      <c r="W110" s="43"/>
    </row>
    <row r="111" spans="21:23" ht="12.75">
      <c r="U111" s="43"/>
      <c r="V111" s="43"/>
      <c r="W111" s="43"/>
    </row>
    <row r="112" spans="21:23" ht="12.75">
      <c r="U112" s="43"/>
      <c r="V112" s="43"/>
      <c r="W112" s="43"/>
    </row>
    <row r="113" spans="21:23" ht="12.75">
      <c r="U113" s="43"/>
      <c r="V113" s="43"/>
      <c r="W113" s="43"/>
    </row>
    <row r="114" spans="21:23" ht="12.75">
      <c r="U114" s="43"/>
      <c r="V114" s="43"/>
      <c r="W114" s="43"/>
    </row>
    <row r="115" spans="21:23" ht="12.75">
      <c r="U115" s="43"/>
      <c r="V115" s="43"/>
      <c r="W115" s="43"/>
    </row>
    <row r="116" spans="21:23" ht="12.75">
      <c r="U116" s="43"/>
      <c r="V116" s="43"/>
      <c r="W116" s="43"/>
    </row>
    <row r="117" spans="21:23" ht="12.75">
      <c r="U117" s="43"/>
      <c r="V117" s="43"/>
      <c r="W117" s="43"/>
    </row>
    <row r="118" spans="21:23" ht="12.75">
      <c r="U118" s="43"/>
      <c r="V118" s="43"/>
      <c r="W118" s="43"/>
    </row>
    <row r="119" spans="21:23" ht="12.75">
      <c r="U119" s="43"/>
      <c r="V119" s="43"/>
      <c r="W119" s="43"/>
    </row>
    <row r="120" spans="21:23" ht="12.75">
      <c r="U120" s="43"/>
      <c r="V120" s="43"/>
      <c r="W120" s="43"/>
    </row>
    <row r="121" spans="21:23" ht="12.75">
      <c r="U121" s="43"/>
      <c r="V121" s="43"/>
      <c r="W121" s="43"/>
    </row>
    <row r="122" spans="21:23" ht="12.75">
      <c r="U122" s="43"/>
      <c r="V122" s="43"/>
      <c r="W122" s="43"/>
    </row>
    <row r="123" spans="21:23" ht="12.75">
      <c r="U123" s="43"/>
      <c r="V123" s="43"/>
      <c r="W123" s="43"/>
    </row>
    <row r="124" spans="21:23" ht="12.75">
      <c r="U124" s="43"/>
      <c r="V124" s="43"/>
      <c r="W124" s="43"/>
    </row>
    <row r="125" spans="21:23" ht="12.75">
      <c r="U125" s="43"/>
      <c r="V125" s="43"/>
      <c r="W125" s="43"/>
    </row>
    <row r="126" spans="21:23" ht="12.75">
      <c r="U126" s="43"/>
      <c r="V126" s="43"/>
      <c r="W126" s="43"/>
    </row>
    <row r="127" spans="21:23" ht="12.75">
      <c r="U127" s="43"/>
      <c r="V127" s="43"/>
      <c r="W127" s="43"/>
    </row>
    <row r="128" spans="21:23" ht="12.75">
      <c r="U128" s="43"/>
      <c r="V128" s="43"/>
      <c r="W128" s="43"/>
    </row>
    <row r="129" spans="21:23" ht="12.75">
      <c r="U129" s="43"/>
      <c r="V129" s="43"/>
      <c r="W129" s="43"/>
    </row>
    <row r="130" spans="21:23" ht="12.75">
      <c r="U130" s="43"/>
      <c r="V130" s="43"/>
      <c r="W130" s="43"/>
    </row>
    <row r="131" spans="21:23" ht="12.75">
      <c r="U131" s="43"/>
      <c r="V131" s="43"/>
      <c r="W131" s="43"/>
    </row>
    <row r="132" spans="21:23" ht="12.75">
      <c r="U132" s="43"/>
      <c r="V132" s="43"/>
      <c r="W132" s="43"/>
    </row>
    <row r="133" spans="21:23" ht="12.75">
      <c r="U133" s="43"/>
      <c r="V133" s="43"/>
      <c r="W133" s="43"/>
    </row>
    <row r="134" spans="21:23" ht="12.75">
      <c r="U134" s="43"/>
      <c r="V134" s="43"/>
      <c r="W134" s="43"/>
    </row>
    <row r="135" spans="21:23" ht="12.75">
      <c r="U135" s="43"/>
      <c r="V135" s="43"/>
      <c r="W135" s="43"/>
    </row>
    <row r="136" spans="21:23" ht="12.75">
      <c r="U136" s="43"/>
      <c r="V136" s="43"/>
      <c r="W136" s="43"/>
    </row>
    <row r="137" spans="21:23" ht="12.75">
      <c r="U137" s="43"/>
      <c r="V137" s="43"/>
      <c r="W137" s="43"/>
    </row>
    <row r="138" spans="21:23" ht="12.75">
      <c r="U138" s="43"/>
      <c r="V138" s="43"/>
      <c r="W138" s="43"/>
    </row>
    <row r="139" spans="21:23" ht="12.75">
      <c r="U139" s="43"/>
      <c r="V139" s="43"/>
      <c r="W139" s="43"/>
    </row>
    <row r="140" spans="21:23" ht="12.75">
      <c r="U140" s="43"/>
      <c r="V140" s="43"/>
      <c r="W140" s="43"/>
    </row>
    <row r="141" spans="21:23" ht="12.75">
      <c r="U141" s="43"/>
      <c r="V141" s="43"/>
      <c r="W141" s="43"/>
    </row>
    <row r="142" spans="21:23" ht="12.75">
      <c r="U142" s="43"/>
      <c r="V142" s="43"/>
      <c r="W142" s="43"/>
    </row>
    <row r="143" spans="21:23" ht="12.75">
      <c r="U143" s="43"/>
      <c r="V143" s="43"/>
      <c r="W143" s="43"/>
    </row>
    <row r="144" spans="21:23" ht="12.75">
      <c r="U144" s="43"/>
      <c r="V144" s="43"/>
      <c r="W144" s="43"/>
    </row>
    <row r="145" spans="21:23" ht="12.75">
      <c r="U145" s="43"/>
      <c r="V145" s="43"/>
      <c r="W145" s="43"/>
    </row>
    <row r="146" spans="21:23" ht="12.75">
      <c r="U146" s="43"/>
      <c r="V146" s="43"/>
      <c r="W146" s="43"/>
    </row>
    <row r="147" spans="21:23" ht="12.75">
      <c r="U147" s="43"/>
      <c r="V147" s="43"/>
      <c r="W147" s="43"/>
    </row>
    <row r="148" spans="21:23" ht="12.75">
      <c r="U148" s="43"/>
      <c r="V148" s="43"/>
      <c r="W148" s="43"/>
    </row>
    <row r="149" spans="21:23" ht="11.25">
      <c r="U149" s="8"/>
      <c r="V149" s="8"/>
      <c r="W149" s="8"/>
    </row>
    <row r="150" spans="21:23" ht="11.25">
      <c r="U150" s="8"/>
      <c r="V150" s="8"/>
      <c r="W150" s="8"/>
    </row>
    <row r="151" spans="21:23" ht="11.25">
      <c r="U151" s="8"/>
      <c r="V151" s="8"/>
      <c r="W151" s="8"/>
    </row>
    <row r="152" spans="21:23" ht="11.25">
      <c r="U152" s="8"/>
      <c r="V152" s="8"/>
      <c r="W152" s="8"/>
    </row>
    <row r="153" spans="21:23" ht="11.25">
      <c r="U153" s="8"/>
      <c r="V153" s="8"/>
      <c r="W153" s="8"/>
    </row>
    <row r="154" spans="21:23" ht="11.25">
      <c r="U154" s="8"/>
      <c r="V154" s="8"/>
      <c r="W154" s="8"/>
    </row>
    <row r="155" spans="21:23" ht="11.25">
      <c r="U155" s="8"/>
      <c r="V155" s="8"/>
      <c r="W155" s="8"/>
    </row>
    <row r="156" spans="21:23" ht="11.25">
      <c r="U156" s="8"/>
      <c r="V156" s="8"/>
      <c r="W156" s="8"/>
    </row>
    <row r="157" spans="21:23" ht="11.25">
      <c r="U157" s="8"/>
      <c r="V157" s="8"/>
      <c r="W157" s="8"/>
    </row>
    <row r="158" spans="21:23" ht="11.25">
      <c r="U158" s="8"/>
      <c r="V158" s="8"/>
      <c r="W158" s="8"/>
    </row>
    <row r="159" spans="21:23" ht="11.25">
      <c r="U159" s="8"/>
      <c r="V159" s="8"/>
      <c r="W159" s="8"/>
    </row>
    <row r="160" spans="21:23" ht="11.25">
      <c r="U160" s="8"/>
      <c r="V160" s="8"/>
      <c r="W160" s="8"/>
    </row>
    <row r="161" spans="21:23" ht="11.25">
      <c r="U161" s="8"/>
      <c r="V161" s="8"/>
      <c r="W161" s="8"/>
    </row>
    <row r="162" spans="21:23" ht="11.25">
      <c r="U162" s="8"/>
      <c r="V162" s="8"/>
      <c r="W162" s="8"/>
    </row>
    <row r="163" spans="21:23" ht="11.25">
      <c r="U163" s="8"/>
      <c r="V163" s="8"/>
      <c r="W163" s="8"/>
    </row>
    <row r="164" spans="21:23" ht="11.25">
      <c r="U164" s="8"/>
      <c r="V164" s="8"/>
      <c r="W164" s="8"/>
    </row>
    <row r="165" spans="21:23" ht="11.25">
      <c r="U165" s="8"/>
      <c r="V165" s="8"/>
      <c r="W165" s="8"/>
    </row>
    <row r="166" spans="21:23" ht="11.25">
      <c r="U166" s="8"/>
      <c r="V166" s="8"/>
      <c r="W166" s="8"/>
    </row>
    <row r="167" spans="21:23" ht="11.25">
      <c r="U167" s="8"/>
      <c r="V167" s="8"/>
      <c r="W167" s="8"/>
    </row>
    <row r="168" spans="21:23" ht="11.25">
      <c r="U168" s="8"/>
      <c r="V168" s="8"/>
      <c r="W168" s="8"/>
    </row>
    <row r="169" spans="21:23" ht="11.25">
      <c r="U169" s="8"/>
      <c r="V169" s="8"/>
      <c r="W169" s="8"/>
    </row>
    <row r="170" spans="21:23" ht="11.25">
      <c r="U170" s="8"/>
      <c r="V170" s="8"/>
      <c r="W170" s="8"/>
    </row>
    <row r="171" spans="21:23" ht="11.25">
      <c r="U171" s="8"/>
      <c r="V171" s="8"/>
      <c r="W171" s="8"/>
    </row>
    <row r="172" spans="21:23" ht="11.25">
      <c r="U172" s="8"/>
      <c r="V172" s="8"/>
      <c r="W172" s="8"/>
    </row>
    <row r="173" spans="21:23" ht="11.25">
      <c r="U173" s="8"/>
      <c r="V173" s="8"/>
      <c r="W173" s="8"/>
    </row>
    <row r="174" spans="21:23" ht="11.25">
      <c r="U174" s="8"/>
      <c r="V174" s="8"/>
      <c r="W174" s="8"/>
    </row>
    <row r="175" spans="21:23" ht="11.25">
      <c r="U175" s="8"/>
      <c r="V175" s="8"/>
      <c r="W175" s="8"/>
    </row>
    <row r="176" spans="21:23" ht="11.25">
      <c r="U176" s="8"/>
      <c r="V176" s="8"/>
      <c r="W176" s="8"/>
    </row>
    <row r="177" spans="21:23" ht="11.25">
      <c r="U177" s="8"/>
      <c r="V177" s="8"/>
      <c r="W177" s="8"/>
    </row>
    <row r="178" spans="21:23" ht="11.25">
      <c r="U178" s="8"/>
      <c r="V178" s="8"/>
      <c r="W178" s="8"/>
    </row>
    <row r="179" spans="21:23" ht="11.25">
      <c r="U179" s="8"/>
      <c r="V179" s="8"/>
      <c r="W179" s="8"/>
    </row>
    <row r="180" spans="21:23" ht="11.25">
      <c r="U180" s="8"/>
      <c r="V180" s="8"/>
      <c r="W180" s="8"/>
    </row>
    <row r="181" spans="21:23" ht="11.25">
      <c r="U181" s="8"/>
      <c r="V181" s="8"/>
      <c r="W181" s="8"/>
    </row>
    <row r="182" spans="21:23" ht="11.25">
      <c r="U182" s="8"/>
      <c r="V182" s="8"/>
      <c r="W182" s="8"/>
    </row>
    <row r="183" spans="21:23" ht="11.25">
      <c r="U183" s="8"/>
      <c r="V183" s="8"/>
      <c r="W183" s="8"/>
    </row>
    <row r="184" spans="21:23" ht="11.25">
      <c r="U184" s="8"/>
      <c r="V184" s="8"/>
      <c r="W184" s="8"/>
    </row>
    <row r="185" spans="21:23" ht="11.25">
      <c r="U185" s="8"/>
      <c r="V185" s="8"/>
      <c r="W185" s="8"/>
    </row>
    <row r="186" spans="21:23" ht="11.25">
      <c r="U186" s="8"/>
      <c r="V186" s="8"/>
      <c r="W186" s="8"/>
    </row>
    <row r="187" spans="21:23" ht="11.25">
      <c r="U187" s="8"/>
      <c r="V187" s="8"/>
      <c r="W187" s="8"/>
    </row>
    <row r="188" spans="21:23" ht="11.25">
      <c r="U188" s="8"/>
      <c r="V188" s="8"/>
      <c r="W188" s="8"/>
    </row>
    <row r="189" spans="21:23" ht="11.25">
      <c r="U189" s="8"/>
      <c r="V189" s="8"/>
      <c r="W189" s="8"/>
    </row>
    <row r="190" spans="21:23" ht="11.25">
      <c r="U190" s="8"/>
      <c r="V190" s="8"/>
      <c r="W190" s="8"/>
    </row>
    <row r="191" spans="21:23" ht="11.25">
      <c r="U191" s="8"/>
      <c r="V191" s="8"/>
      <c r="W191" s="8"/>
    </row>
    <row r="192" spans="21:23" ht="11.25">
      <c r="U192" s="8"/>
      <c r="V192" s="8"/>
      <c r="W192" s="8"/>
    </row>
    <row r="193" spans="21:23" ht="11.25">
      <c r="U193" s="8"/>
      <c r="V193" s="8"/>
      <c r="W193" s="8"/>
    </row>
    <row r="194" spans="21:23" ht="11.25">
      <c r="U194" s="8"/>
      <c r="V194" s="8"/>
      <c r="W194" s="8"/>
    </row>
    <row r="195" spans="21:23" ht="11.25">
      <c r="U195" s="8"/>
      <c r="V195" s="8"/>
      <c r="W195" s="8"/>
    </row>
    <row r="196" spans="21:23" ht="11.25">
      <c r="U196" s="8"/>
      <c r="V196" s="8"/>
      <c r="W196" s="8"/>
    </row>
    <row r="197" spans="21:23" ht="11.25">
      <c r="U197" s="8"/>
      <c r="V197" s="8"/>
      <c r="W197" s="8"/>
    </row>
    <row r="198" spans="21:23" ht="11.25">
      <c r="U198" s="8"/>
      <c r="V198" s="8"/>
      <c r="W198" s="8"/>
    </row>
    <row r="199" spans="21:23" ht="11.25">
      <c r="U199" s="8"/>
      <c r="V199" s="8"/>
      <c r="W199" s="8"/>
    </row>
    <row r="200" spans="21:23" ht="11.25">
      <c r="U200" s="8"/>
      <c r="V200" s="8"/>
      <c r="W200" s="8"/>
    </row>
    <row r="201" spans="21:23" ht="11.25">
      <c r="U201" s="8"/>
      <c r="V201" s="8"/>
      <c r="W201" s="8"/>
    </row>
    <row r="202" spans="21:23" ht="11.25">
      <c r="U202" s="8"/>
      <c r="V202" s="8"/>
      <c r="W202" s="8"/>
    </row>
    <row r="203" spans="21:23" ht="11.25">
      <c r="U203" s="8"/>
      <c r="V203" s="8"/>
      <c r="W203" s="8"/>
    </row>
    <row r="204" spans="21:23" ht="11.25">
      <c r="U204" s="8"/>
      <c r="V204" s="8"/>
      <c r="W204" s="8"/>
    </row>
    <row r="205" spans="21:23" ht="11.25">
      <c r="U205" s="8"/>
      <c r="V205" s="8"/>
      <c r="W205" s="8"/>
    </row>
    <row r="206" spans="21:23" ht="11.25">
      <c r="U206" s="8"/>
      <c r="V206" s="8"/>
      <c r="W206" s="8"/>
    </row>
    <row r="207" spans="21:23" ht="11.25">
      <c r="U207" s="8"/>
      <c r="V207" s="8"/>
      <c r="W207" s="8"/>
    </row>
    <row r="208" spans="21:23" ht="11.25">
      <c r="U208" s="8"/>
      <c r="V208" s="8"/>
      <c r="W208" s="8"/>
    </row>
    <row r="209" spans="21:23" ht="11.25">
      <c r="U209" s="8"/>
      <c r="V209" s="8"/>
      <c r="W209" s="8"/>
    </row>
    <row r="210" spans="21:23" ht="11.25">
      <c r="U210" s="8"/>
      <c r="V210" s="8"/>
      <c r="W210" s="8"/>
    </row>
    <row r="211" spans="21:23" ht="11.25">
      <c r="U211" s="8"/>
      <c r="V211" s="8"/>
      <c r="W211" s="8"/>
    </row>
  </sheetData>
  <printOptions/>
  <pageMargins left="0.2362204724409449" right="0.2362204724409449" top="0.1968503937007874" bottom="0.5118110236220472" header="0.1968503937007874" footer="0.2362204724409449"/>
  <pageSetup horizontalDpi="300" verticalDpi="300" orientation="landscape" paperSize="8" scale="97" r:id="rId4"/>
  <headerFooter alignWithMargins="0">
    <oddFooter xml:space="preserve">&amp;CBudgetförslag för Göteborgs Stad år 2006 </oddFooter>
  </headerFooter>
  <drawing r:id="rId3"/>
  <legacyDrawing r:id="rId2"/>
  <oleObjects>
    <oleObject progId="MS_ClipArt_Gallery.5" shapeId="12446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LJBOS</dc:creator>
  <cp:keywords/>
  <dc:description/>
  <cp:lastModifiedBy>Lennart Josefsson</cp:lastModifiedBy>
  <cp:lastPrinted>2005-09-22T17:04:44Z</cp:lastPrinted>
  <dcterms:created xsi:type="dcterms:W3CDTF">2000-09-12T09:17:54Z</dcterms:created>
  <dcterms:modified xsi:type="dcterms:W3CDTF">2005-09-22T17:17:10Z</dcterms:modified>
  <cp:category/>
  <cp:version/>
  <cp:contentType/>
  <cp:contentStatus/>
</cp:coreProperties>
</file>