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9435" windowHeight="5475" activeTab="0"/>
  </bookViews>
  <sheets>
    <sheet name="LÄN-96" sheetId="1" r:id="rId1"/>
  </sheets>
  <definedNames/>
  <calcPr fullCalcOnLoad="1"/>
</workbook>
</file>

<file path=xl/sharedStrings.xml><?xml version="1.0" encoding="utf-8"?>
<sst xmlns="http://schemas.openxmlformats.org/spreadsheetml/2006/main" count="328" uniqueCount="318">
  <si>
    <t>Regionsfullmäktige             (RF)</t>
  </si>
  <si>
    <t xml:space="preserve"> -Regionstyrelse                  (RS)</t>
  </si>
  <si>
    <t xml:space="preserve">   - Länsledning med kansli</t>
  </si>
  <si>
    <t>Länsöverdirektör/Regionsdirektör/Kanslichef/Upphandlingschef/Informationschef</t>
  </si>
  <si>
    <t>Fastighetsnämnd              (V-borg)</t>
  </si>
  <si>
    <t>Servicenämnd - IT - Upphandling</t>
  </si>
  <si>
    <t>Kansli</t>
  </si>
  <si>
    <t xml:space="preserve">         - Regional utveckling </t>
  </si>
  <si>
    <t xml:space="preserve">             -Landsbygdsavdelning</t>
  </si>
  <si>
    <t>Landsbruksenhet/Veterinärsenhet/Fiskeenhet/Lantmäteri</t>
  </si>
  <si>
    <t xml:space="preserve">             -Förvaltningsavdelning</t>
  </si>
  <si>
    <t>Körkortsenhet/Trafikenhet/Rättsenhet</t>
  </si>
  <si>
    <t xml:space="preserve">             -Samhällsavdelning</t>
  </si>
  <si>
    <t>Regional ekonomi/Kommunal utveckling/Jämställdhet/Social omsorg/Bostadsförsörjning/Beredskap och räddningstjänst</t>
  </si>
  <si>
    <t>Regiontrafikchef/Kansli/Moderbolag ab med -Göteborgs Lokaltrafik/Skaraborgs länstrafik/N.Bohuslän,N Älvsborgs(Fyrbodal)/Sjuhäradsbygden</t>
  </si>
  <si>
    <t xml:space="preserve">    -Miljönämnd - Miljö      (Borås)</t>
  </si>
  <si>
    <t xml:space="preserve">    -Kulturnämnd - Kultur (U-valla.)</t>
  </si>
  <si>
    <t xml:space="preserve">Lokala Sjukvårdsnämnder: </t>
  </si>
  <si>
    <t>Dalsland</t>
  </si>
  <si>
    <t>Sjuhäradsbygden</t>
  </si>
  <si>
    <t xml:space="preserve">Skaraborg-västra    </t>
  </si>
  <si>
    <t>Skaraborg-östra</t>
  </si>
  <si>
    <t>4 st</t>
  </si>
  <si>
    <t>4 st fristående för Primärvåd och Tandvården/SU/NU/Södra Älvsborg/Skaraborg</t>
  </si>
  <si>
    <t>Läkemedelskommitte Västra Götal.</t>
  </si>
  <si>
    <t>Kungälvs Sjukhus (Privat)</t>
  </si>
  <si>
    <t xml:space="preserve">Frölunda Specialistsjukhus            </t>
  </si>
  <si>
    <t>Kultur  - Bibliotek</t>
  </si>
  <si>
    <t>Musik i Väst(Stenbyskolan-Bengtsfors)/Läcköinstitutet/Länsbibliotek (3 st)</t>
  </si>
  <si>
    <t>Länsmuseer - Länsarkiv</t>
  </si>
  <si>
    <t>Älvsbors länsmuseum/Bohusläns museum/Skaraborgs länsmuseum</t>
  </si>
  <si>
    <t>Billströmska Fh/Dalslands Fh/Fristads Fh/Grebbestads Fh/Göteborgs Fh/Vara Fh</t>
  </si>
  <si>
    <t xml:space="preserve"> - Arkivnämnd</t>
  </si>
  <si>
    <t xml:space="preserve"> - Ägarutskott</t>
  </si>
  <si>
    <t>Trestad</t>
  </si>
  <si>
    <t>Mitten - Älvsborg</t>
  </si>
  <si>
    <t>Södra - Bohuslän</t>
  </si>
  <si>
    <t>Mellersta - Bohuslän</t>
  </si>
  <si>
    <t xml:space="preserve">Norra - Bohusläns </t>
  </si>
  <si>
    <t xml:space="preserve"> -Folkhälsokommitteén</t>
  </si>
  <si>
    <t xml:space="preserve"> -Kommitte för Etik Prioritering Värde</t>
  </si>
  <si>
    <t xml:space="preserve"> (EPV) Etik-Prioritering-Värde/Folkhälsofrågor(Mariestad)/Handikappfrågor (Vänersborg)</t>
  </si>
  <si>
    <r>
      <t>Summa</t>
    </r>
    <r>
      <rPr>
        <sz val="8"/>
        <rFont val="Arial"/>
        <family val="0"/>
      </rPr>
      <t xml:space="preserve"> Invån./kostn - V.Götal.Reg</t>
    </r>
  </si>
  <si>
    <t xml:space="preserve">Intäkter från HSS           </t>
  </si>
  <si>
    <t>Kökortningsåtgärder</t>
  </si>
  <si>
    <t>Regionsövergripande verksamhet</t>
  </si>
  <si>
    <t xml:space="preserve"> - Primärvården i Göteborg</t>
  </si>
  <si>
    <t xml:space="preserve">     - Arbetsrehabscentrum</t>
  </si>
  <si>
    <t xml:space="preserve">     - Barn o ungdomsmedicinsk vård</t>
  </si>
  <si>
    <t xml:space="preserve">     - Missbrukarenheten</t>
  </si>
  <si>
    <t xml:space="preserve">     - Nordhemskliniken</t>
  </si>
  <si>
    <t xml:space="preserve">     - Krigs o Tortyrskadeenheten</t>
  </si>
  <si>
    <t xml:space="preserve">     - Smittsskyddsverksamheten</t>
  </si>
  <si>
    <t xml:space="preserve">     - Sjukvårdsupplysningen</t>
  </si>
  <si>
    <t>Privatläkare-( med lagstadgad ers.)</t>
  </si>
  <si>
    <t>Privathusläkare (med lagstadg.ers)</t>
  </si>
  <si>
    <t>Privata Sjukgymnaster</t>
  </si>
  <si>
    <t>Västra Götalands Jourläkare AB</t>
  </si>
  <si>
    <t>Barnmorskegruppen AB</t>
  </si>
  <si>
    <t>Göteborgs Kyrkliga Stadsmission</t>
  </si>
  <si>
    <t xml:space="preserve"> - Biljouren AB</t>
  </si>
  <si>
    <t>Företagshälsovården</t>
  </si>
  <si>
    <t>Vård för Invånare på annan ort.</t>
  </si>
  <si>
    <t>Lundby Sjukhus AB</t>
  </si>
  <si>
    <t>Akuten i Göteborg AB (Cityakuten)</t>
  </si>
  <si>
    <t>Ortop.h,Gbg Med.Center.Sportskad..</t>
  </si>
  <si>
    <t>Carlandersdialysen AB</t>
  </si>
  <si>
    <t>Medocular AB (exkl.gråstarr)</t>
  </si>
  <si>
    <t>Specialister utanför Gbg</t>
  </si>
  <si>
    <t>Tandvård</t>
  </si>
  <si>
    <t xml:space="preserve"> - Privat tandvårdavtal  ( 3 st kliniker)</t>
  </si>
  <si>
    <t xml:space="preserve"> - Avtal (försök) för barntandvård.</t>
  </si>
  <si>
    <t>84 Tandläk</t>
  </si>
  <si>
    <t>20 Tandläk</t>
  </si>
  <si>
    <t>130 Tandl.</t>
  </si>
  <si>
    <t>200 Tandl.</t>
  </si>
  <si>
    <t>Studenthälsan,Länkarna mm</t>
  </si>
  <si>
    <t>Privat Psykoterapi</t>
  </si>
  <si>
    <t>Offentlig Primärvård</t>
  </si>
  <si>
    <t>Privat Primärvård</t>
  </si>
  <si>
    <t>HÄLSO o SJUKVÅRD</t>
  </si>
  <si>
    <t>Fördelning inom regionen</t>
  </si>
  <si>
    <t xml:space="preserve">    </t>
  </si>
  <si>
    <t>Hjällbo,Bergsjön,Högsbo-Licenskliniker  (6 000 barn)</t>
  </si>
  <si>
    <t>Privat Specialisttandvård</t>
  </si>
  <si>
    <t>Offentlig Specialistvård</t>
  </si>
  <si>
    <r>
      <t xml:space="preserve">Privat Länssjukvård </t>
    </r>
    <r>
      <rPr>
        <sz val="8"/>
        <rFont val="Arial"/>
        <family val="2"/>
      </rPr>
      <t>(avtal Gbg)</t>
    </r>
  </si>
  <si>
    <t>Tandvård - Offentlig</t>
  </si>
  <si>
    <t>Tandvård - Privat</t>
  </si>
  <si>
    <t xml:space="preserve">Privat Primärvård </t>
  </si>
  <si>
    <t>Göteborgs Hälso,Sjukvård</t>
  </si>
  <si>
    <t>Hälso,Sjukvårdstyrelsen</t>
  </si>
  <si>
    <t>Länssjukvård</t>
  </si>
  <si>
    <t xml:space="preserve">Verkställa,samverka och förvalta sjuk och hälsovården genom avtal med Hälso,sjukvårdsnämnden i Göteborg </t>
  </si>
  <si>
    <t>Hembesöksjour/Dödsbevis mm</t>
  </si>
  <si>
    <t>Graviditetsövervakning/Föräldrautbildning/Preventivmedelrådgivning    (300-400 inskriva kvinnor per år)</t>
  </si>
  <si>
    <t>Privata Specialister</t>
  </si>
  <si>
    <t>Taxa och ersättningar enl. prislista fastställd av Hälso,Sjukvårdsstyrelsen(VGR)</t>
  </si>
  <si>
    <t>Summa Sjuk,hälsovårdskostnad</t>
  </si>
  <si>
    <t>Bassjukvård/Regionsjukvård/Rikssjukvård</t>
  </si>
  <si>
    <t>Underlätta,förbättra,informera om funktionshandikapp</t>
  </si>
  <si>
    <t xml:space="preserve">      Göteborg     (spec.vänd sida)</t>
  </si>
  <si>
    <t>Hälso o Sjukvårdskommittéer</t>
  </si>
  <si>
    <t xml:space="preserve">Patientnämnder                </t>
  </si>
  <si>
    <t>utgör:</t>
  </si>
  <si>
    <t>Systemet grundas på ett Amerikanskt(HCFA 15,0) poäng-pris-utförandeslag (DRG - poäng ur 503 olika sjukfallsgrupper som prissats) och som sedan multipliceras med förhandlingsnådda prestationsvolymer(vårdtillfälle,vårddagar,besök)</t>
  </si>
  <si>
    <t>Verksamhetsram(sjukhusets löpande kostnader) samt riktade uppdrag</t>
  </si>
  <si>
    <t>DRG Poängvärde 1999</t>
  </si>
  <si>
    <t>Halva värdet av ett genomsnittligt statistiskt poängvärde som multipliceras med poängvärden för resp. DRG-gruppsfall</t>
  </si>
  <si>
    <t>Vårdslag</t>
  </si>
  <si>
    <t>Ersättningar,Anslag,Bidrag från Regionens Hälso och sjukvårdsstyrelse till Sjukhusvården</t>
  </si>
  <si>
    <t>Ersättningsprinciper mellan "Uppdragsbeställare" och "Vårdproducenter" den s.k. "Blandmodellen" ( 50%=fast ersättning av varje delverksamhet och 50% =pris per prestation delverksamhet)</t>
  </si>
  <si>
    <t>Regionsbidrag består av:</t>
  </si>
  <si>
    <t xml:space="preserve"> © LJBOS Svensk Tesaurus</t>
  </si>
  <si>
    <t xml:space="preserve">     - Regional utveckling</t>
  </si>
  <si>
    <t xml:space="preserve">     - Kultur</t>
  </si>
  <si>
    <t xml:space="preserve">     - Utbildning</t>
  </si>
  <si>
    <t xml:space="preserve">     - Regiontrafik</t>
  </si>
  <si>
    <t xml:space="preserve">     - Miljö</t>
  </si>
  <si>
    <t xml:space="preserve">     - IT / Information</t>
  </si>
  <si>
    <t xml:space="preserve"> - Övrig regional verksamhet:</t>
  </si>
  <si>
    <t xml:space="preserve"> - Total Budget:    </t>
  </si>
  <si>
    <t xml:space="preserve">Regionsövergripande: </t>
  </si>
  <si>
    <t xml:space="preserve"> - Folkhögskolor</t>
  </si>
  <si>
    <t xml:space="preserve">Nämndkostnad:         /Primärvård,Tandvård:        /Privatvård:       /Extern samverkan:    /Folkhälsa: </t>
  </si>
  <si>
    <t>Nämndkostnad:     /Primärvård,Tandvård:     /Privatvård:    /Extern samverkan:     /Folkhälsa:</t>
  </si>
  <si>
    <t xml:space="preserve">Nämndkostnad:     /Primärvård,Tandvård:     /Privatvård:      /Extern samverkan:   /Folkhälsa: </t>
  </si>
  <si>
    <t xml:space="preserve">Nämndkostnad:    /Primärvård,Tandvård:     /Privatvård:       /Extern samverkan:   /Folkhälsa: </t>
  </si>
  <si>
    <t xml:space="preserve">Nämndkostnad:     /Primärvård,Tandvård:        /Privatvård:        /Extern samverkan:  /Folkhälsa: </t>
  </si>
  <si>
    <t>Nämndkostnad:      /Primärvård,Tandvård:       /Privatvård:        /Extern samverkan:      /Folkhälsa:</t>
  </si>
  <si>
    <t>Nämndkostnad:     /Primärvård,Tandvård:     /Privatvård:       /Extern samverkan:   /Folkhälsa:</t>
  </si>
  <si>
    <t>Nämndkostnad:    /Primärvård,Tandvård:     /Privatvård:      /Extern samverkan:   /Folkhälsa:</t>
  </si>
  <si>
    <t>Nämndkostnad:    /Primärvård,Tandvård:     /Privatvård:       /Extern samverkan:  /Folkhälsa:</t>
  </si>
  <si>
    <r>
      <t xml:space="preserve">S:a Nämnder:/S:a Primärvård,tandvård (Tandvård=   milj-varav   =fri tandvårdpeng,barn,ungdom):           /S:a Privatvård:          </t>
    </r>
    <r>
      <rPr>
        <b/>
        <sz val="8"/>
        <rFont val="Arial"/>
        <family val="2"/>
      </rPr>
      <t>/</t>
    </r>
    <r>
      <rPr>
        <sz val="8"/>
        <rFont val="Arial"/>
        <family val="2"/>
      </rPr>
      <t>S:a samverkan</t>
    </r>
    <r>
      <rPr>
        <b/>
        <sz val="8"/>
        <rFont val="Arial"/>
        <family val="2"/>
      </rPr>
      <t>:     /</t>
    </r>
    <r>
      <rPr>
        <sz val="8"/>
        <rFont val="Arial"/>
        <family val="2"/>
      </rPr>
      <t>S:a Folkhälsa</t>
    </r>
  </si>
  <si>
    <t>Totalt  Folkhälsoarbete:      miljoner(SU:         )/Central förvaltning och metodutveckling/Hälsoäventyret Oasen-Vara(40kr per SDN-invånare/35kr per invånare- centralt)</t>
  </si>
  <si>
    <t>Sluten vård:         /Högspecialiserad vård:          /Dagkirurgi:          /Öppen vård:           /Geriatrik:         /Psykiatri:           /BUP:        /Rehab,eftervård:</t>
  </si>
  <si>
    <t>Barn o Ungdomsrehab:         /Riktade uppdrag:</t>
  </si>
  <si>
    <t>Preliminär ram:         /Riktat ägarbidrag:         /Ökat ers.utrymme:       /Ambulansverksamhet:</t>
  </si>
  <si>
    <t xml:space="preserve">Sluten vård:        /Dagkirurgi:        /Öppen vård:          /Geriatrik:         /Psykiatri:       /Barn,ungdompsykiatri:       /Riktade uppdrag:        /Köpt remissvård: </t>
  </si>
  <si>
    <t xml:space="preserve">Sluten vård:       /Dagkirurgi:        /Öppen vård:         /Geriatrik:      /Psykiatri:        /Barn,ungdompsykiatri:       /Riktade uppdrag:          /Köpt remissvård: </t>
  </si>
  <si>
    <t xml:space="preserve">Sluten vård:          /Dagkirurgi:          /Öppen vård:           /Rehabmedicin:         /Psykiatri:     /Barn,ungdompsykiatri:         /Riktade uppdrag:      /Köpt remissvård: </t>
  </si>
  <si>
    <t>Sluten vård:         /Dagkirurgi       /Öppen vård:        /Geriatrik(sluten):        /Psykiatri:        /Barn,ungdompsykiatri:          /Riktade uppdrag:        /Köpt remissvård:</t>
  </si>
  <si>
    <t>Nu-sjukvården:      /Kungälvs sjukhus:        /Skaraborgs sjukhus:</t>
  </si>
  <si>
    <t xml:space="preserve">                              miljarder</t>
  </si>
  <si>
    <r>
      <t xml:space="preserve">        miljoner</t>
    </r>
    <r>
      <rPr>
        <sz val="8"/>
        <rFont val="Arial"/>
        <family val="2"/>
      </rPr>
      <t xml:space="preserve"> till Kommittéer</t>
    </r>
  </si>
  <si>
    <t xml:space="preserve">                     miljoner</t>
  </si>
  <si>
    <r>
      <t xml:space="preserve">                    miljoner </t>
    </r>
    <r>
      <rPr>
        <sz val="8"/>
        <rFont val="Arial"/>
        <family val="0"/>
      </rPr>
      <t xml:space="preserve"> - Offentlig</t>
    </r>
  </si>
  <si>
    <r>
      <t xml:space="preserve">                     miljoner  </t>
    </r>
    <r>
      <rPr>
        <sz val="8"/>
        <rFont val="Arial"/>
        <family val="0"/>
      </rPr>
      <t>- Privat</t>
    </r>
  </si>
  <si>
    <t xml:space="preserve">                       miljoner</t>
  </si>
  <si>
    <r>
      <t xml:space="preserve">Summa total </t>
    </r>
    <r>
      <rPr>
        <b/>
        <sz val="8"/>
        <rFont val="Arial"/>
        <family val="2"/>
      </rPr>
      <t xml:space="preserve">        miljarder</t>
    </r>
  </si>
  <si>
    <t>Läkarbesök:         st/Behandlingar:       st/Operationer:          st</t>
  </si>
  <si>
    <t>Läkarbesök:       /Behandlingar:         /Vårddagar:        /Dagoperationer:          st/Vårddagar:        /Operationer:         st</t>
  </si>
  <si>
    <t>Läkarbesök:         st (max         )</t>
  </si>
  <si>
    <t>Läkarbesök:            st</t>
  </si>
  <si>
    <t>Läkarbesök          st/Dialyser:      patienter</t>
  </si>
  <si>
    <t>Läkarbesök:          st</t>
  </si>
  <si>
    <t xml:space="preserve">Ontologen(           remisser/           besök </t>
  </si>
  <si>
    <t>Läkarbesök:           st</t>
  </si>
  <si>
    <t>Behandlingar:            st</t>
  </si>
  <si>
    <t>Läkarbesök:              st</t>
  </si>
  <si>
    <t>Vårddagar:          /Vårdplatser:       st</t>
  </si>
  <si>
    <t>Regionutvecklingsnämnd</t>
  </si>
  <si>
    <t xml:space="preserve"> - Patientnämnd</t>
  </si>
  <si>
    <t xml:space="preserve"> - Koncernbank</t>
  </si>
  <si>
    <t xml:space="preserve"> - Moderförvaltning</t>
  </si>
  <si>
    <t xml:space="preserve">Omfattas av samma geografiska del som Västra Götalands Län och får ett regionalt självstyre enligt "lagen om försöksverksamhet...." fram till år 2006. </t>
  </si>
  <si>
    <t xml:space="preserve">17 st Regionråd : 6(s)   4(m)   2(vp)  2(fp)   2(kd)    1(cp)      </t>
  </si>
  <si>
    <t xml:space="preserve"> - Anläggningstillgångar</t>
  </si>
  <si>
    <t xml:space="preserve"> - Omsättningstillgångar</t>
  </si>
  <si>
    <t xml:space="preserve"> - Eget Kapital</t>
  </si>
  <si>
    <t xml:space="preserve"> - Avsättningar</t>
  </si>
  <si>
    <t xml:space="preserve"> - Skulder</t>
  </si>
  <si>
    <t>Investeringar</t>
  </si>
  <si>
    <t>Regionsjukhusens ersättning</t>
  </si>
  <si>
    <t>Regionsövergripande FoU</t>
  </si>
  <si>
    <t>Övrig verksamhet</t>
  </si>
  <si>
    <r>
      <t>149 ledamöter/Regionsparlament(Vänersborg) med</t>
    </r>
    <r>
      <rPr>
        <b/>
        <sz val="8"/>
        <rFont val="Arial"/>
        <family val="2"/>
      </rPr>
      <t xml:space="preserve"> 8 </t>
    </r>
    <r>
      <rPr>
        <sz val="8"/>
        <rFont val="Arial"/>
        <family val="0"/>
      </rPr>
      <t>st Partier: Socialdemokraterna/Moderata Samlingspartiet/KDS/Vänsterpartiet/Centerpartiet/Folkpartiet/Miljöpartiet/Sjukvårdspartiet</t>
    </r>
  </si>
  <si>
    <t xml:space="preserve">Västra Götalandsregionen </t>
  </si>
  <si>
    <t>Genom samarbetsavtal eller genom vårdavtal med enskilda läkare.</t>
  </si>
  <si>
    <t>Beställarnämnder för Primärvård och Tandvård/Privata vårdgivare/Extern Samverkan/Folkhälsa       +110 milj 2002</t>
  </si>
  <si>
    <t xml:space="preserve">       miljoner</t>
  </si>
  <si>
    <t xml:space="preserve">    Stabbegatan 59</t>
  </si>
  <si>
    <t xml:space="preserve">    416 80 Göteborg  031 219488</t>
  </si>
  <si>
    <t>Till Hälso,Sjukvårdsnämnder</t>
  </si>
  <si>
    <t>för lokal sjukvård</t>
  </si>
  <si>
    <t>Till 4 st Sjukhusområden</t>
  </si>
  <si>
    <t>Nämndkostnad:    /Primärvård,Tandvård:     /Privatvård:      /Extern samverkan:/Folkhälsa:</t>
  </si>
  <si>
    <t>Östra S./Sahlgrenska S./Mölndals S.</t>
  </si>
  <si>
    <r>
      <t xml:space="preserve">Sahlgrenska SU :        </t>
    </r>
    <r>
      <rPr>
        <b/>
        <sz val="8"/>
        <rFont val="Arial"/>
        <family val="2"/>
      </rPr>
      <t xml:space="preserve">    miljarder</t>
    </r>
  </si>
  <si>
    <r>
      <t xml:space="preserve">Regionsjukhus övr : </t>
    </r>
    <r>
      <rPr>
        <b/>
        <sz val="8"/>
        <rFont val="Arial"/>
        <family val="2"/>
      </rPr>
      <t xml:space="preserve">       miljarder</t>
    </r>
  </si>
  <si>
    <t xml:space="preserve"> - Vårdcentraler</t>
  </si>
  <si>
    <t xml:space="preserve"> - Barn o Ungdomsmottagning</t>
  </si>
  <si>
    <t xml:space="preserve"> - Missbrukarenhet</t>
  </si>
  <si>
    <t xml:space="preserve"> - Kuratorer</t>
  </si>
  <si>
    <t xml:space="preserve"> - Arbetsterapeuter</t>
  </si>
  <si>
    <t xml:space="preserve"> - Folkhälsa</t>
  </si>
  <si>
    <t xml:space="preserve"> - Enhet för tortyr o krigsskadade</t>
  </si>
  <si>
    <t xml:space="preserve"> - Arbetsrehabilitering</t>
  </si>
  <si>
    <r>
      <t xml:space="preserve">            </t>
    </r>
    <r>
      <rPr>
        <b/>
        <sz val="8"/>
        <rFont val="Arial"/>
        <family val="2"/>
      </rPr>
      <t>Närsjukvård</t>
    </r>
  </si>
  <si>
    <t xml:space="preserve">          Närsjukvård</t>
  </si>
  <si>
    <t>27 st</t>
  </si>
  <si>
    <t xml:space="preserve">     - Mödrahälsovård  (MVC)</t>
  </si>
  <si>
    <t xml:space="preserve">     - Barnhälsovård    (BVC)</t>
  </si>
  <si>
    <t xml:space="preserve">     - Distriktsläkarvård           (VC)</t>
  </si>
  <si>
    <t xml:space="preserve">     - Rehabilitering      (Rehab)</t>
  </si>
  <si>
    <t xml:space="preserve"> - Ungdomsmottagning</t>
  </si>
  <si>
    <t xml:space="preserve"> - Psykologer(mödra,-barnhälsa)</t>
  </si>
  <si>
    <t>8 st</t>
  </si>
  <si>
    <t>Barnmorskemottagning</t>
  </si>
  <si>
    <t>Barnavårdscentraler</t>
  </si>
  <si>
    <t>Distriktsläkare/Provlaboratorium</t>
  </si>
  <si>
    <t>Distriktsköterska</t>
  </si>
  <si>
    <t xml:space="preserve">     - Distriktsköterskevård   (VC)</t>
  </si>
  <si>
    <t>Dietister/                  (Backa/Biskopsgården/Hammarkullen/Kortedala/Sociala Huset/Topasgatan)</t>
  </si>
  <si>
    <t>6 st</t>
  </si>
  <si>
    <t>Rehabiliteringsenheten(Somatisk,Psykiatrivård) /Sjukgymnaster:      st/Arbetsterapeuter:  (Väster/Kortedala/Fjällbo/Angered/Majorna/Centrum/Olskroken/Hisingen)</t>
  </si>
  <si>
    <t>5 st omr.</t>
  </si>
  <si>
    <t>Tandvården Göteborg (26 st Kliniker)</t>
  </si>
  <si>
    <t>"Barntandvårdpeng"</t>
  </si>
  <si>
    <r>
      <t>Allmänvård/Specialistvård</t>
    </r>
    <r>
      <rPr>
        <sz val="8"/>
        <rFont val="Arial"/>
        <family val="0"/>
      </rPr>
      <t>(odontologen)/Barntandvård:             barn,ungdom/Vuxna-uppsökande verksamhet(         miljoner från staten)</t>
    </r>
  </si>
  <si>
    <t>Oral kirurgi/Paradontologi(Tandlossning)/Oral Protetik/Pedodonti/Tandreglering/Röntgendiagnostik/Endodonti(rot)/Gravt Tandläkarskräck/Bettfysiologi/Ortodonti/Studentklinik</t>
  </si>
  <si>
    <t xml:space="preserve"> - Jour (Olskroken,Hisingen,Väster)</t>
  </si>
  <si>
    <t>Privat Sjukgymnastikmottagn.  1-2-3</t>
  </si>
  <si>
    <t>Primärvårdsområden:     1 Centrum     2 Hisingen     3 Väster      4 Nordöstra      5 Barnmedicin</t>
  </si>
  <si>
    <t>1  -SU  Sahlgrenska U-sjukhuset</t>
  </si>
  <si>
    <t xml:space="preserve">2  -NU -Sjukvården </t>
  </si>
  <si>
    <t>3  -Skaraborgs sjukhus</t>
  </si>
  <si>
    <t>4  -Södra Älvsborgs sjukhus</t>
  </si>
  <si>
    <t xml:space="preserve"> (spec.vänd sida)</t>
  </si>
  <si>
    <t>invån.</t>
  </si>
  <si>
    <t>www.ljbos.se</t>
  </si>
  <si>
    <t>Beställer,Verkställer,förvalta och ger regionsstyrelsen ett beställningsunderlag för framtida sjuk,och vårdbehov.Förhandlar och sluter avtal med offentlig el.privata enheter.</t>
  </si>
  <si>
    <t>Närsjukvård Offentlig/Privat</t>
  </si>
  <si>
    <t>Övrig Primärvård Offentlig/Privat</t>
  </si>
  <si>
    <t>Lokal Länssjukvård inkl FSS</t>
  </si>
  <si>
    <t xml:space="preserve">     - Folkhälsomedel</t>
  </si>
  <si>
    <t>34 st</t>
  </si>
  <si>
    <t>19 st</t>
  </si>
  <si>
    <t>Rehabilitering/Nackskadeenheten/Rygghälsan/Distriktsrehabsenheter(Centrum,Majorna,Olskroken,Hisingen,Angered)</t>
  </si>
  <si>
    <t>Medicinsk Service,privata vårdgivare</t>
  </si>
  <si>
    <t>Olskroken/Brämaregården/Västerakuten/Axessakuten</t>
  </si>
  <si>
    <t xml:space="preserve">     - Primärakutmottagning (Jour)</t>
  </si>
  <si>
    <t>Övrigt</t>
  </si>
  <si>
    <t>Informationschef/"Bohus-IT"(Vänersborg)/Upphandingsfrågor(Mariestad)                  miljoner överfört till HSS-hjälpmedel</t>
  </si>
  <si>
    <t xml:space="preserve">Utökat regionbidrag: /Koncernbidrag: </t>
  </si>
  <si>
    <t xml:space="preserve">Läkemedelssubventioner -staten: /Läkemedelskommitteén: </t>
  </si>
  <si>
    <t xml:space="preserve">Handikappförvaltningen: /Sjuktransporter: /Smittsskyddsenheten: /DELTA-projektet: </t>
  </si>
  <si>
    <t xml:space="preserve">Specialisttandvård: /Uppsökande tandvård: /Ambulansverksamhet: /Ambulanshelikopter:n: /Vård för asylsökande: </t>
  </si>
  <si>
    <t xml:space="preserve">Onkologiskt centrum: /Skaraborgsinstitutet: /Centrum för Hälso,-sjukvårdsanalys: /Miljömedicinsk centrum: /FoU: </t>
  </si>
  <si>
    <t xml:space="preserve">Utomregional vård: /Patientförsäkring: /Förtoendemannaorg: /Kanslifunktion: /Utvecklingsresurs: /Int.ränteintäkter: /Spec.SB: </t>
  </si>
  <si>
    <t xml:space="preserve">Intäkter: /Skatteintäkter: /Statsbidrag,utjämningsbidrag: /Finansiellt netto: /Kostnader: /Avskrivningar: </t>
  </si>
  <si>
    <t xml:space="preserve">Immateriella : /Byggnader o mark: /Maskiner,inventarier: /Finansiella anl.tillgångar: </t>
  </si>
  <si>
    <t xml:space="preserve">Förråd: /Korta fordringar: /Korta placeringar: /Likvida medel: </t>
  </si>
  <si>
    <t xml:space="preserve">Regionkapital: /Årets förändring: </t>
  </si>
  <si>
    <t xml:space="preserve">Avsättning pensioner: /Avsättning patientförsäkring: </t>
  </si>
  <si>
    <t xml:space="preserve">Långa skulder: /Korta skulder: </t>
  </si>
  <si>
    <t xml:space="preserve">     miljard kr.</t>
  </si>
  <si>
    <r>
      <t xml:space="preserve">      miljarder</t>
    </r>
    <r>
      <rPr>
        <sz val="8"/>
        <rFont val="Arial"/>
        <family val="0"/>
      </rPr>
      <t xml:space="preserve"> till Läkemedel</t>
    </r>
  </si>
  <si>
    <t>1,x miljarder till Göteborg</t>
  </si>
  <si>
    <t xml:space="preserve">           miljarder</t>
  </si>
  <si>
    <t>Verksamhetens nettokostnad</t>
  </si>
  <si>
    <t>Skatteintäkter o statsbidrag</t>
  </si>
  <si>
    <t>Beställarförbundet 4S:67 626/Gemensamt-ofördelat:0</t>
  </si>
  <si>
    <t>Beställarförbundet 4S</t>
  </si>
  <si>
    <t>Övrig utförarverksamhet</t>
  </si>
  <si>
    <t>Statsbidrag och övriga intäkter</t>
  </si>
  <si>
    <t>Hälso o sjukvårdsnämnder:4 474 995/Beställarförbundet 4S:67 626/Övrigt:5 593 736/Sjukhusen:14 037 163</t>
  </si>
  <si>
    <t>Revisionskollergiet               (V-borg)</t>
  </si>
  <si>
    <t>Göteborg Hisingen</t>
  </si>
  <si>
    <t>Göteborg Nord Östra</t>
  </si>
  <si>
    <t xml:space="preserve"> -Västtrafik AB</t>
  </si>
  <si>
    <t>Regionbidrag utom sjukvård</t>
  </si>
  <si>
    <t>Handikappverksamhet</t>
  </si>
  <si>
    <t>Hälso och Sjukvård + HSN</t>
  </si>
  <si>
    <t>12 st</t>
  </si>
  <si>
    <t xml:space="preserve"> - Administrativt Centro (NY)</t>
  </si>
  <si>
    <t xml:space="preserve">2005 Regionbidrag: /Index: /Effektivitetskrav: /Tillskott-nya närsjukvården: /Tillskott:Tandvården: </t>
  </si>
  <si>
    <t>Hälso o Sjukvårdsnämnd nr 5,11,12</t>
  </si>
  <si>
    <t>840 st</t>
  </si>
  <si>
    <t>Budget beslutad av Hälso-och Sjukvårdsstyrelsen den  juni 2004 - Sjukhusvård/Primärvård/Tandvård</t>
  </si>
  <si>
    <t xml:space="preserve"> Regionbidrag enl budget 2004:1 410 168/Tillägg för finansiering-primär,-tandvårdsstyrelse:400/Fördelning av IT-medel:2 400</t>
  </si>
  <si>
    <t>Förväntat resultat :  milj. ( + )</t>
  </si>
  <si>
    <t>Medborgarperspektiv</t>
  </si>
  <si>
    <t>Verksamhetsperspektiv</t>
  </si>
  <si>
    <t>Personalperspektiv</t>
  </si>
  <si>
    <t>Ekonomiskt perspektiv</t>
  </si>
  <si>
    <t>Helhetssyn</t>
  </si>
  <si>
    <t>Budget för 2006    i Tkr</t>
  </si>
  <si>
    <t>Budget 2006</t>
  </si>
  <si>
    <t>Plan 2007</t>
  </si>
  <si>
    <t>Göteborgs del av budget 2006</t>
  </si>
  <si>
    <t>BUDGET 2006</t>
  </si>
  <si>
    <t>Copyright 2005 09 23</t>
  </si>
  <si>
    <t>Resultaträkning Budget 2006</t>
  </si>
  <si>
    <t>Balansräkning Budget 2006</t>
  </si>
  <si>
    <t>Balansomslutning 2006 : miljard</t>
  </si>
  <si>
    <t xml:space="preserve"> - Hälso och sjukvårdsutskottet</t>
  </si>
  <si>
    <t>Resultaträkning 2006</t>
  </si>
  <si>
    <t>Resultat beräknat 2006</t>
  </si>
  <si>
    <t>Summa Budget 2006</t>
  </si>
  <si>
    <t>Skatteintäkter:24 854 000/Generella statsbidrag(utjämning,-syssels.stöd):2 999 000/Statsbidrag läkemedel:3 467 000/Finansnetto:-232 500/</t>
  </si>
  <si>
    <t>Kostnader:-36 122 400/Verksamhetens intäkter:6 369 500/Avskrivningar:-1 070 100</t>
  </si>
  <si>
    <r>
      <t>Resultat 2006 =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264 miljoner kr</t>
    </r>
  </si>
  <si>
    <t xml:space="preserve">      31,05 miljarder</t>
  </si>
  <si>
    <t xml:space="preserve">Budget - förslag från Socialdemokraterna,Folkpartiet,Centerpartiet den xx Maj 2005 (Fastställd xx juni 200x) </t>
  </si>
  <si>
    <r>
      <t xml:space="preserve">Sjukhusvård  : </t>
    </r>
    <r>
      <rPr>
        <sz val="8"/>
        <rFont val="Arial"/>
        <family val="2"/>
      </rPr>
      <t xml:space="preserve"> miljarder</t>
    </r>
  </si>
  <si>
    <r>
      <t>total budget</t>
    </r>
    <r>
      <rPr>
        <b/>
        <sz val="8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miljarder</t>
    </r>
  </si>
  <si>
    <t xml:space="preserve">Handikappverksamhet: /Specialisttandvård: /Övrig verksamhet: </t>
  </si>
  <si>
    <t>Almi Väst AB: /Västsv.turistrådet AB: /Turismensutvecklingsinstitut: /Dalslands kanal AB: /Film i väst AB( /Gymnasienämnden-Naturbruk: /</t>
  </si>
  <si>
    <t xml:space="preserve">Stiftelsen Stenebyskolan: /Inkubatorskompetens: /Int.organisationer: /Övriga bidrag: /Nämndermm: /Administration: /Projekt: </t>
  </si>
  <si>
    <t xml:space="preserve">Gbg Botaniska trädgård: /Västkuststiftelsen: /Skärgårdsrenhållningen: /Utveckl.arbeten,info: /Projektmedel: /Miljösamverkan: /Adm,övr: </t>
  </si>
  <si>
    <t xml:space="preserve">Teater dans musik: /Arkiv Bibliotek,Museer: /Konst: /Film: /Folkbildning: /Distriktsorg: /Övrigt: /Adm,nämnd: </t>
  </si>
  <si>
    <t>Regionbidrag   milj (2006)</t>
  </si>
  <si>
    <t>Hälso o sjukvård HSN:25 651 700/Sahlgrenska SU:599 900/SÄS:0</t>
  </si>
  <si>
    <t>Regionbidrag:/Statsbidrag och övriga intäkter:</t>
  </si>
  <si>
    <r>
      <t xml:space="preserve">Förväntat årsresultat 2006 för Västra Götalandsregionen = 264,4 </t>
    </r>
    <r>
      <rPr>
        <b/>
        <sz val="8"/>
        <rFont val="Arial"/>
        <family val="2"/>
      </rPr>
      <t>miljoner kr</t>
    </r>
  </si>
  <si>
    <t>Resultaträkning 2006 budget</t>
  </si>
  <si>
    <t>Balansräkning   2006 budget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</si>
</sst>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b/>
      <sz val="8"/>
      <name val="Arial"/>
      <family val="0"/>
    </font>
    <font>
      <b/>
      <i/>
      <sz val="8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2"/>
      <name val="MS Sans Serif"/>
      <family val="2"/>
    </font>
    <font>
      <b/>
      <sz val="10"/>
      <color indexed="53"/>
      <name val="MS Sans Serif"/>
      <family val="2"/>
    </font>
    <font>
      <b/>
      <sz val="10"/>
      <color indexed="48"/>
      <name val="MS Sans Serif"/>
      <family val="2"/>
    </font>
    <font>
      <b/>
      <sz val="8.5"/>
      <color indexed="48"/>
      <name val="MS Sans Serif"/>
      <family val="2"/>
    </font>
    <font>
      <b/>
      <sz val="8.5"/>
      <color indexed="52"/>
      <name val="MS Sans Serif"/>
      <family val="2"/>
    </font>
    <font>
      <b/>
      <sz val="10"/>
      <color indexed="12"/>
      <name val="MS Sans Serif"/>
      <family val="2"/>
    </font>
    <font>
      <sz val="7"/>
      <name val="MS Sans Serif"/>
      <family val="2"/>
    </font>
    <font>
      <b/>
      <sz val="8"/>
      <color indexed="53"/>
      <name val="MS Sans Serif"/>
      <family val="2"/>
    </font>
    <font>
      <sz val="10"/>
      <color indexed="53"/>
      <name val="MS Sans Serif"/>
      <family val="2"/>
    </font>
    <font>
      <b/>
      <sz val="10"/>
      <name val="Arial"/>
      <family val="2"/>
    </font>
    <font>
      <b/>
      <u val="single"/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10"/>
      <color indexed="10"/>
      <name val="MS Sans Serif"/>
      <family val="2"/>
    </font>
    <font>
      <i/>
      <sz val="8"/>
      <color indexed="10"/>
      <name val="Arial"/>
      <family val="2"/>
    </font>
    <font>
      <b/>
      <sz val="10"/>
      <color indexed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2" borderId="5" xfId="0" applyFont="1" applyFill="1" applyBorder="1" applyAlignment="1">
      <alignment/>
    </xf>
    <xf numFmtId="3" fontId="4" fillId="2" borderId="5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3" fontId="5" fillId="3" borderId="2" xfId="0" applyNumberFormat="1" applyFont="1" applyFill="1" applyBorder="1" applyAlignment="1">
      <alignment/>
    </xf>
    <xf numFmtId="3" fontId="5" fillId="0" borderId="3" xfId="0" applyNumberFormat="1" applyFont="1" applyBorder="1" applyAlignment="1">
      <alignment/>
    </xf>
    <xf numFmtId="0" fontId="4" fillId="0" borderId="3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4" fillId="6" borderId="3" xfId="0" applyFont="1" applyFill="1" applyBorder="1" applyAlignment="1">
      <alignment/>
    </xf>
    <xf numFmtId="3" fontId="5" fillId="6" borderId="3" xfId="0" applyNumberFormat="1" applyFont="1" applyFill="1" applyBorder="1" applyAlignment="1">
      <alignment/>
    </xf>
    <xf numFmtId="3" fontId="6" fillId="6" borderId="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7" borderId="0" xfId="0" applyFont="1" applyFill="1" applyBorder="1" applyAlignment="1">
      <alignment/>
    </xf>
    <xf numFmtId="0" fontId="4" fillId="0" borderId="0" xfId="0" applyFont="1" applyBorder="1" applyAlignment="1">
      <alignment/>
    </xf>
    <xf numFmtId="3" fontId="5" fillId="3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6" xfId="0" applyFont="1" applyBorder="1" applyAlignment="1">
      <alignment/>
    </xf>
    <xf numFmtId="0" fontId="5" fillId="0" borderId="3" xfId="0" applyFont="1" applyFill="1" applyBorder="1" applyAlignment="1">
      <alignment/>
    </xf>
    <xf numFmtId="0" fontId="4" fillId="7" borderId="7" xfId="0" applyFont="1" applyFill="1" applyBorder="1" applyAlignment="1">
      <alignment/>
    </xf>
    <xf numFmtId="0" fontId="5" fillId="7" borderId="7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8" xfId="0" applyFont="1" applyFill="1" applyBorder="1" applyAlignment="1">
      <alignment/>
    </xf>
    <xf numFmtId="3" fontId="5" fillId="6" borderId="0" xfId="0" applyNumberFormat="1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8" fillId="2" borderId="1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4" fillId="7" borderId="9" xfId="0" applyFont="1" applyFill="1" applyBorder="1" applyAlignment="1">
      <alignment/>
    </xf>
    <xf numFmtId="0" fontId="4" fillId="7" borderId="8" xfId="0" applyFont="1" applyFill="1" applyBorder="1" applyAlignment="1">
      <alignment/>
    </xf>
    <xf numFmtId="0" fontId="7" fillId="7" borderId="10" xfId="0" applyFont="1" applyFill="1" applyBorder="1" applyAlignment="1">
      <alignment horizontal="center"/>
    </xf>
    <xf numFmtId="0" fontId="5" fillId="7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9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2" borderId="3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4" borderId="8" xfId="0" applyFont="1" applyFill="1" applyBorder="1" applyAlignment="1">
      <alignment/>
    </xf>
    <xf numFmtId="3" fontId="4" fillId="4" borderId="0" xfId="0" applyNumberFormat="1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5" fillId="7" borderId="0" xfId="0" applyFont="1" applyFill="1" applyBorder="1" applyAlignment="1">
      <alignment/>
    </xf>
    <xf numFmtId="0" fontId="5" fillId="6" borderId="8" xfId="0" applyFont="1" applyFill="1" applyBorder="1" applyAlignment="1">
      <alignment/>
    </xf>
    <xf numFmtId="0" fontId="5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4" fillId="2" borderId="1" xfId="0" applyFont="1" applyFill="1" applyBorder="1" applyAlignment="1">
      <alignment/>
    </xf>
    <xf numFmtId="0" fontId="5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8" xfId="0" applyFont="1" applyBorder="1" applyAlignment="1">
      <alignment horizontal="left"/>
    </xf>
    <xf numFmtId="0" fontId="5" fillId="3" borderId="7" xfId="0" applyFont="1" applyFill="1" applyBorder="1" applyAlignment="1">
      <alignment/>
    </xf>
    <xf numFmtId="0" fontId="5" fillId="4" borderId="7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5" fillId="7" borderId="8" xfId="0" applyFont="1" applyFill="1" applyBorder="1" applyAlignment="1">
      <alignment/>
    </xf>
    <xf numFmtId="0" fontId="5" fillId="8" borderId="7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7" borderId="7" xfId="0" applyFont="1" applyFill="1" applyBorder="1" applyAlignment="1">
      <alignment/>
    </xf>
    <xf numFmtId="0" fontId="4" fillId="0" borderId="9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3" borderId="3" xfId="0" applyNumberFormat="1" applyFont="1" applyFill="1" applyBorder="1" applyAlignment="1">
      <alignment/>
    </xf>
    <xf numFmtId="0" fontId="5" fillId="0" borderId="8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5" fillId="7" borderId="7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4" fillId="7" borderId="7" xfId="0" applyFont="1" applyFill="1" applyBorder="1" applyAlignment="1">
      <alignment horizontal="right"/>
    </xf>
    <xf numFmtId="0" fontId="22" fillId="7" borderId="7" xfId="0" applyFont="1" applyFill="1" applyBorder="1" applyAlignment="1">
      <alignment horizontal="center"/>
    </xf>
    <xf numFmtId="0" fontId="23" fillId="0" borderId="10" xfId="16" applyFont="1" applyBorder="1" applyAlignment="1">
      <alignment horizontal="center"/>
    </xf>
    <xf numFmtId="3" fontId="7" fillId="4" borderId="3" xfId="0" applyNumberFormat="1" applyFont="1" applyFill="1" applyBorder="1" applyAlignment="1">
      <alignment horizontal="right"/>
    </xf>
    <xf numFmtId="0" fontId="9" fillId="0" borderId="0" xfId="16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0" fontId="5" fillId="7" borderId="12" xfId="0" applyFont="1" applyFill="1" applyBorder="1" applyAlignment="1">
      <alignment/>
    </xf>
    <xf numFmtId="0" fontId="5" fillId="7" borderId="6" xfId="0" applyFont="1" applyFill="1" applyBorder="1" applyAlignment="1">
      <alignment/>
    </xf>
    <xf numFmtId="0" fontId="4" fillId="7" borderId="6" xfId="0" applyFont="1" applyFill="1" applyBorder="1" applyAlignment="1">
      <alignment/>
    </xf>
    <xf numFmtId="3" fontId="5" fillId="3" borderId="1" xfId="0" applyNumberFormat="1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5" fillId="0" borderId="8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7" borderId="8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3" fontId="24" fillId="3" borderId="0" xfId="0" applyNumberFormat="1" applyFont="1" applyFill="1" applyBorder="1" applyAlignment="1">
      <alignment/>
    </xf>
    <xf numFmtId="0" fontId="12" fillId="3" borderId="2" xfId="0" applyFont="1" applyFill="1" applyBorder="1" applyAlignment="1">
      <alignment/>
    </xf>
    <xf numFmtId="3" fontId="12" fillId="3" borderId="0" xfId="0" applyNumberFormat="1" applyFont="1" applyFill="1" applyBorder="1" applyAlignment="1">
      <alignment/>
    </xf>
    <xf numFmtId="3" fontId="4" fillId="6" borderId="0" xfId="0" applyNumberFormat="1" applyFont="1" applyFill="1" applyBorder="1" applyAlignment="1">
      <alignment/>
    </xf>
    <xf numFmtId="3" fontId="4" fillId="3" borderId="0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5" fillId="3" borderId="6" xfId="0" applyNumberFormat="1" applyFont="1" applyFill="1" applyBorder="1" applyAlignment="1">
      <alignment/>
    </xf>
    <xf numFmtId="0" fontId="4" fillId="7" borderId="7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3" fontId="11" fillId="6" borderId="0" xfId="0" applyNumberFormat="1" applyFont="1" applyFill="1" applyBorder="1" applyAlignment="1">
      <alignment/>
    </xf>
    <xf numFmtId="0" fontId="11" fillId="6" borderId="0" xfId="0" applyFont="1" applyFill="1" applyBorder="1" applyAlignment="1">
      <alignment/>
    </xf>
    <xf numFmtId="3" fontId="25" fillId="6" borderId="3" xfId="0" applyNumberFormat="1" applyFont="1" applyFill="1" applyBorder="1" applyAlignment="1">
      <alignment/>
    </xf>
    <xf numFmtId="3" fontId="25" fillId="3" borderId="0" xfId="0" applyNumberFormat="1" applyFont="1" applyFill="1" applyBorder="1" applyAlignment="1">
      <alignment/>
    </xf>
    <xf numFmtId="3" fontId="25" fillId="3" borderId="3" xfId="0" applyNumberFormat="1" applyFont="1" applyFill="1" applyBorder="1" applyAlignment="1">
      <alignment/>
    </xf>
    <xf numFmtId="3" fontId="11" fillId="3" borderId="0" xfId="0" applyNumberFormat="1" applyFont="1" applyFill="1" applyBorder="1" applyAlignment="1">
      <alignment/>
    </xf>
    <xf numFmtId="0" fontId="11" fillId="3" borderId="0" xfId="0" applyFont="1" applyFill="1" applyBorder="1" applyAlignment="1">
      <alignment/>
    </xf>
    <xf numFmtId="3" fontId="27" fillId="3" borderId="0" xfId="0" applyNumberFormat="1" applyFont="1" applyFill="1" applyBorder="1" applyAlignment="1">
      <alignment/>
    </xf>
    <xf numFmtId="3" fontId="25" fillId="2" borderId="1" xfId="0" applyNumberFormat="1" applyFont="1" applyFill="1" applyBorder="1" applyAlignment="1">
      <alignment/>
    </xf>
    <xf numFmtId="6" fontId="25" fillId="7" borderId="3" xfId="0" applyNumberFormat="1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5734050</xdr:colOff>
      <xdr:row>5</xdr:row>
      <xdr:rowOff>95250</xdr:rowOff>
    </xdr:from>
    <xdr:to>
      <xdr:col>5</xdr:col>
      <xdr:colOff>6905625</xdr:colOff>
      <xdr:row>11</xdr:row>
      <xdr:rowOff>114300</xdr:rowOff>
    </xdr:to>
    <xdr:sp>
      <xdr:nvSpPr>
        <xdr:cNvPr id="1" name="Oval 71"/>
        <xdr:cNvSpPr>
          <a:spLocks/>
        </xdr:cNvSpPr>
      </xdr:nvSpPr>
      <xdr:spPr>
        <a:xfrm>
          <a:off x="9705975" y="847725"/>
          <a:ext cx="1171575" cy="876300"/>
        </a:xfrm>
        <a:prstGeom prst="ellipse">
          <a:avLst/>
        </a:prstGeom>
        <a:solidFill>
          <a:srgbClr val="FFFFFF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MS Sans Serif"/>
              <a:ea typeface="MS Sans Serif"/>
              <a:cs typeface="MS Sans Serif"/>
            </a:rPr>
            <a:t>Här fördelas:
</a:t>
          </a:r>
          <a:r>
            <a:rPr lang="en-US" cap="none" sz="1000" b="1" i="0" u="none" baseline="0">
              <a:solidFill>
                <a:srgbClr val="FF6600"/>
              </a:solidFill>
              <a:latin typeface="MS Sans Serif"/>
              <a:ea typeface="MS Sans Serif"/>
              <a:cs typeface="MS Sans Serif"/>
            </a:rPr>
            <a:t>31 miljarder </a:t>
          </a:r>
        </a:p>
      </xdr:txBody>
    </xdr:sp>
    <xdr:clientData/>
  </xdr:twoCellAnchor>
  <xdr:twoCellAnchor>
    <xdr:from>
      <xdr:col>2</xdr:col>
      <xdr:colOff>295275</xdr:colOff>
      <xdr:row>32</xdr:row>
      <xdr:rowOff>76200</xdr:rowOff>
    </xdr:from>
    <xdr:to>
      <xdr:col>2</xdr:col>
      <xdr:colOff>361950</xdr:colOff>
      <xdr:row>32</xdr:row>
      <xdr:rowOff>76200</xdr:rowOff>
    </xdr:to>
    <xdr:sp>
      <xdr:nvSpPr>
        <xdr:cNvPr id="2" name="Line 7"/>
        <xdr:cNvSpPr>
          <a:spLocks/>
        </xdr:cNvSpPr>
      </xdr:nvSpPr>
      <xdr:spPr>
        <a:xfrm>
          <a:off x="2600325" y="4695825"/>
          <a:ext cx="666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1571625</xdr:colOff>
      <xdr:row>40</xdr:row>
      <xdr:rowOff>66675</xdr:rowOff>
    </xdr:from>
    <xdr:to>
      <xdr:col>6</xdr:col>
      <xdr:colOff>1657350</xdr:colOff>
      <xdr:row>40</xdr:row>
      <xdr:rowOff>66675</xdr:rowOff>
    </xdr:to>
    <xdr:sp>
      <xdr:nvSpPr>
        <xdr:cNvPr id="3" name="Line 9"/>
        <xdr:cNvSpPr>
          <a:spLocks/>
        </xdr:cNvSpPr>
      </xdr:nvSpPr>
      <xdr:spPr>
        <a:xfrm>
          <a:off x="13630275" y="58388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40</xdr:row>
      <xdr:rowOff>76200</xdr:rowOff>
    </xdr:from>
    <xdr:to>
      <xdr:col>0</xdr:col>
      <xdr:colOff>66675</xdr:colOff>
      <xdr:row>40</xdr:row>
      <xdr:rowOff>76200</xdr:rowOff>
    </xdr:to>
    <xdr:sp>
      <xdr:nvSpPr>
        <xdr:cNvPr id="4" name="Line 11"/>
        <xdr:cNvSpPr>
          <a:spLocks/>
        </xdr:cNvSpPr>
      </xdr:nvSpPr>
      <xdr:spPr>
        <a:xfrm flipH="1">
          <a:off x="28575" y="58483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6</xdr:col>
      <xdr:colOff>66675</xdr:colOff>
      <xdr:row>0</xdr:row>
      <xdr:rowOff>104775</xdr:rowOff>
    </xdr:from>
    <xdr:to>
      <xdr:col>6</xdr:col>
      <xdr:colOff>1590675</xdr:colOff>
      <xdr:row>2</xdr:row>
      <xdr:rowOff>133350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25325" y="104775"/>
          <a:ext cx="152400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57150</xdr:colOff>
      <xdr:row>71</xdr:row>
      <xdr:rowOff>66675</xdr:rowOff>
    </xdr:from>
    <xdr:to>
      <xdr:col>6</xdr:col>
      <xdr:colOff>1619250</xdr:colOff>
      <xdr:row>73</xdr:row>
      <xdr:rowOff>104775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15800" y="10287000"/>
          <a:ext cx="15621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95250</xdr:colOff>
      <xdr:row>15</xdr:row>
      <xdr:rowOff>57150</xdr:rowOff>
    </xdr:from>
    <xdr:to>
      <xdr:col>2</xdr:col>
      <xdr:colOff>381000</xdr:colOff>
      <xdr:row>27</xdr:row>
      <xdr:rowOff>57150</xdr:rowOff>
    </xdr:to>
    <xdr:sp>
      <xdr:nvSpPr>
        <xdr:cNvPr id="7" name="Line 22"/>
        <xdr:cNvSpPr>
          <a:spLocks/>
        </xdr:cNvSpPr>
      </xdr:nvSpPr>
      <xdr:spPr>
        <a:xfrm>
          <a:off x="2400300" y="2238375"/>
          <a:ext cx="285750" cy="1714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219075</xdr:colOff>
      <xdr:row>13</xdr:row>
      <xdr:rowOff>19050</xdr:rowOff>
    </xdr:from>
    <xdr:to>
      <xdr:col>3</xdr:col>
      <xdr:colOff>85725</xdr:colOff>
      <xdr:row>15</xdr:row>
      <xdr:rowOff>66675</xdr:rowOff>
    </xdr:to>
    <xdr:sp>
      <xdr:nvSpPr>
        <xdr:cNvPr id="8" name="TextBox 24"/>
        <xdr:cNvSpPr txBox="1">
          <a:spLocks noChangeArrowheads="1"/>
        </xdr:cNvSpPr>
      </xdr:nvSpPr>
      <xdr:spPr>
        <a:xfrm>
          <a:off x="1952625" y="1914525"/>
          <a:ext cx="8286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26,2</a:t>
          </a:r>
          <a:r>
            <a:rPr lang="en-US" cap="none" sz="1000" b="0" i="0" u="none" baseline="0">
              <a:solidFill>
                <a:srgbClr val="FF0000"/>
              </a:solidFill>
              <a:latin typeface="MS Sans Serif"/>
              <a:ea typeface="MS Sans Serif"/>
              <a:cs typeface="MS Sans Serif"/>
            </a:rPr>
            <a:t> </a:t>
          </a:r>
          <a:r>
            <a:rPr lang="en-US" cap="none" sz="1000" b="0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miljarder
till Sjukvård.</a:t>
          </a:r>
        </a:p>
      </xdr:txBody>
    </xdr:sp>
    <xdr:clientData/>
  </xdr:twoCellAnchor>
  <xdr:twoCellAnchor>
    <xdr:from>
      <xdr:col>1</xdr:col>
      <xdr:colOff>47625</xdr:colOff>
      <xdr:row>17</xdr:row>
      <xdr:rowOff>104775</xdr:rowOff>
    </xdr:from>
    <xdr:to>
      <xdr:col>2</xdr:col>
      <xdr:colOff>304800</xdr:colOff>
      <xdr:row>22</xdr:row>
      <xdr:rowOff>19050</xdr:rowOff>
    </xdr:to>
    <xdr:sp>
      <xdr:nvSpPr>
        <xdr:cNvPr id="9" name="TextBox 25"/>
        <xdr:cNvSpPr txBox="1">
          <a:spLocks noChangeArrowheads="1"/>
        </xdr:cNvSpPr>
      </xdr:nvSpPr>
      <xdr:spPr>
        <a:xfrm>
          <a:off x="1781175" y="2571750"/>
          <a:ext cx="8286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 </a:t>
          </a:r>
          <a:r>
            <a:rPr lang="en-US" cap="none" sz="1000" b="1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 </a:t>
          </a:r>
          <a:r>
            <a:rPr lang="en-US" cap="none" sz="800" b="1" i="0" u="none" baseline="0">
              <a:solidFill>
                <a:srgbClr val="FF6600"/>
              </a:solidFill>
              <a:latin typeface="MS Sans Serif"/>
              <a:ea typeface="MS Sans Serif"/>
              <a:cs typeface="MS Sans Serif"/>
            </a:rPr>
            <a:t>Regionens
totala budget
31,0 miljarder</a:t>
          </a:r>
        </a:p>
      </xdr:txBody>
    </xdr:sp>
    <xdr:clientData/>
  </xdr:twoCellAnchor>
  <xdr:twoCellAnchor>
    <xdr:from>
      <xdr:col>1</xdr:col>
      <xdr:colOff>447675</xdr:colOff>
      <xdr:row>22</xdr:row>
      <xdr:rowOff>19050</xdr:rowOff>
    </xdr:from>
    <xdr:to>
      <xdr:col>3</xdr:col>
      <xdr:colOff>19050</xdr:colOff>
      <xdr:row>30</xdr:row>
      <xdr:rowOff>57150</xdr:rowOff>
    </xdr:to>
    <xdr:sp>
      <xdr:nvSpPr>
        <xdr:cNvPr id="10" name="Line 26"/>
        <xdr:cNvSpPr>
          <a:spLocks/>
        </xdr:cNvSpPr>
      </xdr:nvSpPr>
      <xdr:spPr>
        <a:xfrm flipH="1" flipV="1">
          <a:off x="2181225" y="3200400"/>
          <a:ext cx="533400" cy="118110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57150</xdr:colOff>
      <xdr:row>27</xdr:row>
      <xdr:rowOff>47625</xdr:rowOff>
    </xdr:from>
    <xdr:to>
      <xdr:col>3</xdr:col>
      <xdr:colOff>0</xdr:colOff>
      <xdr:row>32</xdr:row>
      <xdr:rowOff>66675</xdr:rowOff>
    </xdr:to>
    <xdr:sp>
      <xdr:nvSpPr>
        <xdr:cNvPr id="11" name="Line 30"/>
        <xdr:cNvSpPr>
          <a:spLocks/>
        </xdr:cNvSpPr>
      </xdr:nvSpPr>
      <xdr:spPr>
        <a:xfrm flipH="1">
          <a:off x="2362200" y="3943350"/>
          <a:ext cx="333375" cy="7429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66675</xdr:colOff>
      <xdr:row>32</xdr:row>
      <xdr:rowOff>66675</xdr:rowOff>
    </xdr:from>
    <xdr:to>
      <xdr:col>2</xdr:col>
      <xdr:colOff>257175</xdr:colOff>
      <xdr:row>32</xdr:row>
      <xdr:rowOff>85725</xdr:rowOff>
    </xdr:to>
    <xdr:sp>
      <xdr:nvSpPr>
        <xdr:cNvPr id="12" name="Line 31"/>
        <xdr:cNvSpPr>
          <a:spLocks/>
        </xdr:cNvSpPr>
      </xdr:nvSpPr>
      <xdr:spPr>
        <a:xfrm>
          <a:off x="2371725" y="4686300"/>
          <a:ext cx="190500" cy="190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7086600</xdr:colOff>
      <xdr:row>14</xdr:row>
      <xdr:rowOff>104775</xdr:rowOff>
    </xdr:from>
    <xdr:to>
      <xdr:col>5</xdr:col>
      <xdr:colOff>8020050</xdr:colOff>
      <xdr:row>18</xdr:row>
      <xdr:rowOff>47625</xdr:rowOff>
    </xdr:to>
    <xdr:sp>
      <xdr:nvSpPr>
        <xdr:cNvPr id="13" name="TextBox 32"/>
        <xdr:cNvSpPr txBox="1">
          <a:spLocks noChangeArrowheads="1"/>
        </xdr:cNvSpPr>
      </xdr:nvSpPr>
      <xdr:spPr>
        <a:xfrm>
          <a:off x="11058525" y="2143125"/>
          <a:ext cx="942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6600"/>
              </a:solidFill>
              <a:latin typeface="MS Sans Serif"/>
              <a:ea typeface="MS Sans Serif"/>
              <a:cs typeface="MS Sans Serif"/>
            </a:rPr>
            <a:t>VGR hela
Budget 2006
31</a:t>
          </a:r>
          <a:r>
            <a:rPr lang="en-US" cap="none" sz="1000" b="1" i="0" u="none" baseline="0">
              <a:solidFill>
                <a:srgbClr val="FF0000"/>
              </a:solidFill>
              <a:latin typeface="MS Sans Serif"/>
              <a:ea typeface="MS Sans Serif"/>
              <a:cs typeface="MS Sans Serif"/>
            </a:rPr>
            <a:t> </a:t>
          </a:r>
          <a:r>
            <a:rPr lang="en-US" cap="none" sz="1000" b="1" i="0" u="none" baseline="0">
              <a:solidFill>
                <a:srgbClr val="FF6600"/>
              </a:solidFill>
              <a:latin typeface="MS Sans Serif"/>
              <a:ea typeface="MS Sans Serif"/>
              <a:cs typeface="MS Sans Serif"/>
            </a:rPr>
            <a:t>miljard</a:t>
          </a:r>
        </a:p>
      </xdr:txBody>
    </xdr:sp>
    <xdr:clientData/>
  </xdr:twoCellAnchor>
  <xdr:twoCellAnchor>
    <xdr:from>
      <xdr:col>5</xdr:col>
      <xdr:colOff>6753225</xdr:colOff>
      <xdr:row>3</xdr:row>
      <xdr:rowOff>38100</xdr:rowOff>
    </xdr:from>
    <xdr:to>
      <xdr:col>5</xdr:col>
      <xdr:colOff>8001000</xdr:colOff>
      <xdr:row>14</xdr:row>
      <xdr:rowOff>104775</xdr:rowOff>
    </xdr:to>
    <xdr:sp>
      <xdr:nvSpPr>
        <xdr:cNvPr id="14" name="Line 33"/>
        <xdr:cNvSpPr>
          <a:spLocks/>
        </xdr:cNvSpPr>
      </xdr:nvSpPr>
      <xdr:spPr>
        <a:xfrm flipH="1" flipV="1">
          <a:off x="10725150" y="466725"/>
          <a:ext cx="1247775" cy="167640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6810375</xdr:colOff>
      <xdr:row>18</xdr:row>
      <xdr:rowOff>38100</xdr:rowOff>
    </xdr:from>
    <xdr:to>
      <xdr:col>5</xdr:col>
      <xdr:colOff>8020050</xdr:colOff>
      <xdr:row>28</xdr:row>
      <xdr:rowOff>0</xdr:rowOff>
    </xdr:to>
    <xdr:sp>
      <xdr:nvSpPr>
        <xdr:cNvPr id="15" name="Line 37"/>
        <xdr:cNvSpPr>
          <a:spLocks/>
        </xdr:cNvSpPr>
      </xdr:nvSpPr>
      <xdr:spPr>
        <a:xfrm flipH="1">
          <a:off x="10782300" y="2647950"/>
          <a:ext cx="1219200" cy="139065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7010400</xdr:colOff>
      <xdr:row>54</xdr:row>
      <xdr:rowOff>28575</xdr:rowOff>
    </xdr:from>
    <xdr:to>
      <xdr:col>5</xdr:col>
      <xdr:colOff>8001000</xdr:colOff>
      <xdr:row>57</xdr:row>
      <xdr:rowOff>133350</xdr:rowOff>
    </xdr:to>
    <xdr:sp>
      <xdr:nvSpPr>
        <xdr:cNvPr id="16" name="TextBox 38"/>
        <xdr:cNvSpPr txBox="1">
          <a:spLocks noChangeArrowheads="1"/>
        </xdr:cNvSpPr>
      </xdr:nvSpPr>
      <xdr:spPr>
        <a:xfrm>
          <a:off x="10982325" y="7820025"/>
          <a:ext cx="9906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MS Sans Serif"/>
              <a:ea typeface="MS Sans Serif"/>
              <a:cs typeface="MS Sans Serif"/>
            </a:rPr>
            <a:t>   Till Hälso
Sjukvård 2005
  </a:t>
          </a:r>
          <a:r>
            <a:rPr lang="en-US" cap="none" sz="1000" b="1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26,2</a:t>
          </a:r>
          <a:r>
            <a:rPr lang="en-US" cap="none" sz="1000" b="1" i="0" u="none" baseline="0">
              <a:solidFill>
                <a:srgbClr val="3366FF"/>
              </a:solidFill>
              <a:latin typeface="MS Sans Serif"/>
              <a:ea typeface="MS Sans Serif"/>
              <a:cs typeface="MS Sans Serif"/>
            </a:rPr>
            <a:t> miljard</a:t>
          </a:r>
        </a:p>
      </xdr:txBody>
    </xdr:sp>
    <xdr:clientData/>
  </xdr:twoCellAnchor>
  <xdr:twoCellAnchor>
    <xdr:from>
      <xdr:col>5</xdr:col>
      <xdr:colOff>6810375</xdr:colOff>
      <xdr:row>32</xdr:row>
      <xdr:rowOff>19050</xdr:rowOff>
    </xdr:from>
    <xdr:to>
      <xdr:col>5</xdr:col>
      <xdr:colOff>7991475</xdr:colOff>
      <xdr:row>54</xdr:row>
      <xdr:rowOff>28575</xdr:rowOff>
    </xdr:to>
    <xdr:sp>
      <xdr:nvSpPr>
        <xdr:cNvPr id="17" name="Line 40"/>
        <xdr:cNvSpPr>
          <a:spLocks/>
        </xdr:cNvSpPr>
      </xdr:nvSpPr>
      <xdr:spPr>
        <a:xfrm flipH="1" flipV="1">
          <a:off x="10782300" y="4638675"/>
          <a:ext cx="1181100" cy="3181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6934200</xdr:colOff>
      <xdr:row>57</xdr:row>
      <xdr:rowOff>133350</xdr:rowOff>
    </xdr:from>
    <xdr:to>
      <xdr:col>5</xdr:col>
      <xdr:colOff>7991475</xdr:colOff>
      <xdr:row>71</xdr:row>
      <xdr:rowOff>0</xdr:rowOff>
    </xdr:to>
    <xdr:sp>
      <xdr:nvSpPr>
        <xdr:cNvPr id="18" name="Line 41"/>
        <xdr:cNvSpPr>
          <a:spLocks/>
        </xdr:cNvSpPr>
      </xdr:nvSpPr>
      <xdr:spPr>
        <a:xfrm flipH="1">
          <a:off x="10906125" y="8353425"/>
          <a:ext cx="1057275" cy="18669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7715250</xdr:colOff>
      <xdr:row>42</xdr:row>
      <xdr:rowOff>95250</xdr:rowOff>
    </xdr:from>
    <xdr:to>
      <xdr:col>6</xdr:col>
      <xdr:colOff>438150</xdr:colOff>
      <xdr:row>45</xdr:row>
      <xdr:rowOff>66675</xdr:rowOff>
    </xdr:to>
    <xdr:sp>
      <xdr:nvSpPr>
        <xdr:cNvPr id="19" name="TextBox 44"/>
        <xdr:cNvSpPr txBox="1">
          <a:spLocks noChangeArrowheads="1"/>
        </xdr:cNvSpPr>
      </xdr:nvSpPr>
      <xdr:spPr>
        <a:xfrm>
          <a:off x="11687175" y="6153150"/>
          <a:ext cx="8096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50" b="1" i="0" u="none" baseline="0">
              <a:solidFill>
                <a:srgbClr val="3366FF"/>
              </a:solidFill>
              <a:latin typeface="MS Sans Serif"/>
              <a:ea typeface="MS Sans Serif"/>
              <a:cs typeface="MS Sans Serif"/>
            </a:rPr>
            <a:t>Till Göteborgs
sjukvård  </a:t>
          </a:r>
          <a:r>
            <a:rPr lang="en-US" cap="none" sz="850" b="1" i="0" u="none" baseline="0">
              <a:solidFill>
                <a:srgbClr val="3366FF"/>
              </a:solidFill>
              <a:latin typeface="MS Sans Serif"/>
              <a:ea typeface="MS Sans Serif"/>
              <a:cs typeface="MS Sans Serif"/>
            </a:rPr>
            <a:t>
miljarder</a:t>
          </a:r>
        </a:p>
      </xdr:txBody>
    </xdr:sp>
    <xdr:clientData/>
  </xdr:twoCellAnchor>
  <xdr:twoCellAnchor>
    <xdr:from>
      <xdr:col>5</xdr:col>
      <xdr:colOff>7734300</xdr:colOff>
      <xdr:row>40</xdr:row>
      <xdr:rowOff>85725</xdr:rowOff>
    </xdr:from>
    <xdr:to>
      <xdr:col>5</xdr:col>
      <xdr:colOff>7962900</xdr:colOff>
      <xdr:row>42</xdr:row>
      <xdr:rowOff>85725</xdr:rowOff>
    </xdr:to>
    <xdr:sp>
      <xdr:nvSpPr>
        <xdr:cNvPr id="20" name="Line 46"/>
        <xdr:cNvSpPr>
          <a:spLocks/>
        </xdr:cNvSpPr>
      </xdr:nvSpPr>
      <xdr:spPr>
        <a:xfrm>
          <a:off x="11706225" y="5857875"/>
          <a:ext cx="228600" cy="2857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7400925</xdr:colOff>
      <xdr:row>80</xdr:row>
      <xdr:rowOff>104775</xdr:rowOff>
    </xdr:from>
    <xdr:to>
      <xdr:col>5</xdr:col>
      <xdr:colOff>7991475</xdr:colOff>
      <xdr:row>83</xdr:row>
      <xdr:rowOff>114300</xdr:rowOff>
    </xdr:to>
    <xdr:sp>
      <xdr:nvSpPr>
        <xdr:cNvPr id="21" name="TextBox 48"/>
        <xdr:cNvSpPr txBox="1">
          <a:spLocks noChangeArrowheads="1"/>
        </xdr:cNvSpPr>
      </xdr:nvSpPr>
      <xdr:spPr>
        <a:xfrm>
          <a:off x="11372850" y="11610975"/>
          <a:ext cx="5905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50" b="1" i="0" u="none" baseline="0">
              <a:solidFill>
                <a:srgbClr val="3366FF"/>
              </a:solidFill>
              <a:latin typeface="MS Sans Serif"/>
              <a:ea typeface="MS Sans Serif"/>
              <a:cs typeface="MS Sans Serif"/>
            </a:rPr>
            <a:t>Offentlig
sjukvård i
Göteborg</a:t>
          </a:r>
        </a:p>
      </xdr:txBody>
    </xdr:sp>
    <xdr:clientData/>
  </xdr:twoCellAnchor>
  <xdr:twoCellAnchor>
    <xdr:from>
      <xdr:col>5</xdr:col>
      <xdr:colOff>7343775</xdr:colOff>
      <xdr:row>95</xdr:row>
      <xdr:rowOff>57150</xdr:rowOff>
    </xdr:from>
    <xdr:to>
      <xdr:col>5</xdr:col>
      <xdr:colOff>7972425</xdr:colOff>
      <xdr:row>98</xdr:row>
      <xdr:rowOff>66675</xdr:rowOff>
    </xdr:to>
    <xdr:sp>
      <xdr:nvSpPr>
        <xdr:cNvPr id="22" name="TextBox 49"/>
        <xdr:cNvSpPr txBox="1">
          <a:spLocks noChangeArrowheads="1"/>
        </xdr:cNvSpPr>
      </xdr:nvSpPr>
      <xdr:spPr>
        <a:xfrm>
          <a:off x="11315700" y="13725525"/>
          <a:ext cx="6286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50" b="1" i="0" u="none" baseline="0">
              <a:solidFill>
                <a:srgbClr val="3366FF"/>
              </a:solidFill>
              <a:latin typeface="MS Sans Serif"/>
              <a:ea typeface="MS Sans Serif"/>
              <a:cs typeface="MS Sans Serif"/>
            </a:rPr>
            <a:t>Till Privat
sjukvård i
Göteborg</a:t>
          </a:r>
        </a:p>
      </xdr:txBody>
    </xdr:sp>
    <xdr:clientData/>
  </xdr:twoCellAnchor>
  <xdr:twoCellAnchor>
    <xdr:from>
      <xdr:col>5</xdr:col>
      <xdr:colOff>6905625</xdr:colOff>
      <xdr:row>73</xdr:row>
      <xdr:rowOff>0</xdr:rowOff>
    </xdr:from>
    <xdr:to>
      <xdr:col>5</xdr:col>
      <xdr:colOff>7981950</xdr:colOff>
      <xdr:row>80</xdr:row>
      <xdr:rowOff>104775</xdr:rowOff>
    </xdr:to>
    <xdr:sp>
      <xdr:nvSpPr>
        <xdr:cNvPr id="23" name="Line 50"/>
        <xdr:cNvSpPr>
          <a:spLocks/>
        </xdr:cNvSpPr>
      </xdr:nvSpPr>
      <xdr:spPr>
        <a:xfrm flipH="1" flipV="1">
          <a:off x="10877550" y="10506075"/>
          <a:ext cx="1085850" cy="11049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7000875</xdr:colOff>
      <xdr:row>83</xdr:row>
      <xdr:rowOff>123825</xdr:rowOff>
    </xdr:from>
    <xdr:to>
      <xdr:col>5</xdr:col>
      <xdr:colOff>7981950</xdr:colOff>
      <xdr:row>91</xdr:row>
      <xdr:rowOff>0</xdr:rowOff>
    </xdr:to>
    <xdr:sp>
      <xdr:nvSpPr>
        <xdr:cNvPr id="24" name="Line 51"/>
        <xdr:cNvSpPr>
          <a:spLocks/>
        </xdr:cNvSpPr>
      </xdr:nvSpPr>
      <xdr:spPr>
        <a:xfrm flipH="1">
          <a:off x="10972800" y="12058650"/>
          <a:ext cx="981075" cy="10382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7010400</xdr:colOff>
      <xdr:row>91</xdr:row>
      <xdr:rowOff>19050</xdr:rowOff>
    </xdr:from>
    <xdr:to>
      <xdr:col>5</xdr:col>
      <xdr:colOff>7972425</xdr:colOff>
      <xdr:row>95</xdr:row>
      <xdr:rowOff>47625</xdr:rowOff>
    </xdr:to>
    <xdr:sp>
      <xdr:nvSpPr>
        <xdr:cNvPr id="25" name="Line 53"/>
        <xdr:cNvSpPr>
          <a:spLocks/>
        </xdr:cNvSpPr>
      </xdr:nvSpPr>
      <xdr:spPr>
        <a:xfrm flipH="1" flipV="1">
          <a:off x="10982325" y="13115925"/>
          <a:ext cx="962025" cy="600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7067550</xdr:colOff>
      <xdr:row>98</xdr:row>
      <xdr:rowOff>66675</xdr:rowOff>
    </xdr:from>
    <xdr:to>
      <xdr:col>5</xdr:col>
      <xdr:colOff>7962900</xdr:colOff>
      <xdr:row>103</xdr:row>
      <xdr:rowOff>0</xdr:rowOff>
    </xdr:to>
    <xdr:sp>
      <xdr:nvSpPr>
        <xdr:cNvPr id="26" name="Line 54"/>
        <xdr:cNvSpPr>
          <a:spLocks/>
        </xdr:cNvSpPr>
      </xdr:nvSpPr>
      <xdr:spPr>
        <a:xfrm flipH="1">
          <a:off x="11039475" y="14163675"/>
          <a:ext cx="895350" cy="6477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7077075</xdr:colOff>
      <xdr:row>126</xdr:row>
      <xdr:rowOff>76200</xdr:rowOff>
    </xdr:from>
    <xdr:to>
      <xdr:col>5</xdr:col>
      <xdr:colOff>8001000</xdr:colOff>
      <xdr:row>129</xdr:row>
      <xdr:rowOff>85725</xdr:rowOff>
    </xdr:to>
    <xdr:sp>
      <xdr:nvSpPr>
        <xdr:cNvPr id="27" name="TextBox 55"/>
        <xdr:cNvSpPr txBox="1">
          <a:spLocks noChangeArrowheads="1"/>
        </xdr:cNvSpPr>
      </xdr:nvSpPr>
      <xdr:spPr>
        <a:xfrm>
          <a:off x="11049000" y="18192750"/>
          <a:ext cx="9239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50" b="1" i="0" u="none" baseline="0">
              <a:solidFill>
                <a:srgbClr val="FF9900"/>
              </a:solidFill>
              <a:latin typeface="MS Sans Serif"/>
              <a:ea typeface="MS Sans Serif"/>
              <a:cs typeface="MS Sans Serif"/>
            </a:rPr>
            <a:t>Regionens
totala Balans-
Resultaträkning</a:t>
          </a:r>
        </a:p>
      </xdr:txBody>
    </xdr:sp>
    <xdr:clientData/>
  </xdr:twoCellAnchor>
  <xdr:twoCellAnchor>
    <xdr:from>
      <xdr:col>5</xdr:col>
      <xdr:colOff>7705725</xdr:colOff>
      <xdr:row>124</xdr:row>
      <xdr:rowOff>9525</xdr:rowOff>
    </xdr:from>
    <xdr:to>
      <xdr:col>5</xdr:col>
      <xdr:colOff>7991475</xdr:colOff>
      <xdr:row>126</xdr:row>
      <xdr:rowOff>76200</xdr:rowOff>
    </xdr:to>
    <xdr:sp>
      <xdr:nvSpPr>
        <xdr:cNvPr id="28" name="Line 56"/>
        <xdr:cNvSpPr>
          <a:spLocks/>
        </xdr:cNvSpPr>
      </xdr:nvSpPr>
      <xdr:spPr>
        <a:xfrm flipH="1" flipV="1">
          <a:off x="11677650" y="17830800"/>
          <a:ext cx="285750" cy="36195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7734300</xdr:colOff>
      <xdr:row>129</xdr:row>
      <xdr:rowOff>95250</xdr:rowOff>
    </xdr:from>
    <xdr:to>
      <xdr:col>5</xdr:col>
      <xdr:colOff>8001000</xdr:colOff>
      <xdr:row>132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11706225" y="18640425"/>
          <a:ext cx="266700" cy="34290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7239000</xdr:colOff>
      <xdr:row>118</xdr:row>
      <xdr:rowOff>85725</xdr:rowOff>
    </xdr:from>
    <xdr:to>
      <xdr:col>5</xdr:col>
      <xdr:colOff>7934325</xdr:colOff>
      <xdr:row>121</xdr:row>
      <xdr:rowOff>28575</xdr:rowOff>
    </xdr:to>
    <xdr:sp>
      <xdr:nvSpPr>
        <xdr:cNvPr id="30" name="TextBox 58"/>
        <xdr:cNvSpPr txBox="1">
          <a:spLocks noChangeArrowheads="1"/>
        </xdr:cNvSpPr>
      </xdr:nvSpPr>
      <xdr:spPr>
        <a:xfrm>
          <a:off x="11210925" y="17040225"/>
          <a:ext cx="6953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Göteborgs
Tandvård</a:t>
          </a:r>
        </a:p>
      </xdr:txBody>
    </xdr:sp>
    <xdr:clientData/>
  </xdr:twoCellAnchor>
  <xdr:twoCellAnchor>
    <xdr:from>
      <xdr:col>5</xdr:col>
      <xdr:colOff>7705725</xdr:colOff>
      <xdr:row>121</xdr:row>
      <xdr:rowOff>28575</xdr:rowOff>
    </xdr:from>
    <xdr:to>
      <xdr:col>5</xdr:col>
      <xdr:colOff>7934325</xdr:colOff>
      <xdr:row>122</xdr:row>
      <xdr:rowOff>133350</xdr:rowOff>
    </xdr:to>
    <xdr:sp>
      <xdr:nvSpPr>
        <xdr:cNvPr id="31" name="Line 59"/>
        <xdr:cNvSpPr>
          <a:spLocks/>
        </xdr:cNvSpPr>
      </xdr:nvSpPr>
      <xdr:spPr>
        <a:xfrm flipH="1">
          <a:off x="11677650" y="17411700"/>
          <a:ext cx="228600" cy="2476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7667625</xdr:colOff>
      <xdr:row>116</xdr:row>
      <xdr:rowOff>28575</xdr:rowOff>
    </xdr:from>
    <xdr:to>
      <xdr:col>5</xdr:col>
      <xdr:colOff>7934325</xdr:colOff>
      <xdr:row>118</xdr:row>
      <xdr:rowOff>85725</xdr:rowOff>
    </xdr:to>
    <xdr:sp>
      <xdr:nvSpPr>
        <xdr:cNvPr id="32" name="Line 60"/>
        <xdr:cNvSpPr>
          <a:spLocks/>
        </xdr:cNvSpPr>
      </xdr:nvSpPr>
      <xdr:spPr>
        <a:xfrm flipH="1" flipV="1">
          <a:off x="11639550" y="16697325"/>
          <a:ext cx="266700" cy="3429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7124700</xdr:colOff>
      <xdr:row>107</xdr:row>
      <xdr:rowOff>104775</xdr:rowOff>
    </xdr:from>
    <xdr:to>
      <xdr:col>5</xdr:col>
      <xdr:colOff>8020050</xdr:colOff>
      <xdr:row>111</xdr:row>
      <xdr:rowOff>57150</xdr:rowOff>
    </xdr:to>
    <xdr:sp>
      <xdr:nvSpPr>
        <xdr:cNvPr id="33" name="TextBox 61"/>
        <xdr:cNvSpPr txBox="1">
          <a:spLocks noChangeArrowheads="1"/>
        </xdr:cNvSpPr>
      </xdr:nvSpPr>
      <xdr:spPr>
        <a:xfrm>
          <a:off x="11096625" y="15487650"/>
          <a:ext cx="9048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Privat Sjukhus
vård Göteborg</a:t>
          </a:r>
        </a:p>
      </xdr:txBody>
    </xdr:sp>
    <xdr:clientData/>
  </xdr:twoCellAnchor>
  <xdr:twoCellAnchor>
    <xdr:from>
      <xdr:col>5</xdr:col>
      <xdr:colOff>7639050</xdr:colOff>
      <xdr:row>105</xdr:row>
      <xdr:rowOff>0</xdr:rowOff>
    </xdr:from>
    <xdr:to>
      <xdr:col>5</xdr:col>
      <xdr:colOff>8010525</xdr:colOff>
      <xdr:row>107</xdr:row>
      <xdr:rowOff>104775</xdr:rowOff>
    </xdr:to>
    <xdr:sp>
      <xdr:nvSpPr>
        <xdr:cNvPr id="34" name="Line 62"/>
        <xdr:cNvSpPr>
          <a:spLocks/>
        </xdr:cNvSpPr>
      </xdr:nvSpPr>
      <xdr:spPr>
        <a:xfrm flipH="1" flipV="1">
          <a:off x="11610975" y="15097125"/>
          <a:ext cx="371475" cy="390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7686675</xdr:colOff>
      <xdr:row>111</xdr:row>
      <xdr:rowOff>57150</xdr:rowOff>
    </xdr:from>
    <xdr:to>
      <xdr:col>5</xdr:col>
      <xdr:colOff>8020050</xdr:colOff>
      <xdr:row>114</xdr:row>
      <xdr:rowOff>133350</xdr:rowOff>
    </xdr:to>
    <xdr:sp>
      <xdr:nvSpPr>
        <xdr:cNvPr id="35" name="Line 63"/>
        <xdr:cNvSpPr>
          <a:spLocks/>
        </xdr:cNvSpPr>
      </xdr:nvSpPr>
      <xdr:spPr>
        <a:xfrm flipH="1">
          <a:off x="11658600" y="16011525"/>
          <a:ext cx="342900" cy="504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7058025</xdr:colOff>
      <xdr:row>133</xdr:row>
      <xdr:rowOff>57150</xdr:rowOff>
    </xdr:from>
    <xdr:to>
      <xdr:col>5</xdr:col>
      <xdr:colOff>8001000</xdr:colOff>
      <xdr:row>136</xdr:row>
      <xdr:rowOff>0</xdr:rowOff>
    </xdr:to>
    <xdr:sp>
      <xdr:nvSpPr>
        <xdr:cNvPr id="36" name="TextBox 64"/>
        <xdr:cNvSpPr txBox="1">
          <a:spLocks noChangeArrowheads="1"/>
        </xdr:cNvSpPr>
      </xdr:nvSpPr>
      <xdr:spPr>
        <a:xfrm>
          <a:off x="11029950" y="19173825"/>
          <a:ext cx="9429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MS Sans Serif"/>
              <a:ea typeface="MS Sans Serif"/>
              <a:cs typeface="MS Sans Serif"/>
            </a:rPr>
            <a:t>Modell för ekonomisk
ersättning av presterad
sjukvård</a:t>
          </a:r>
        </a:p>
      </xdr:txBody>
    </xdr:sp>
    <xdr:clientData/>
  </xdr:twoCellAnchor>
  <xdr:twoCellAnchor>
    <xdr:from>
      <xdr:col>5</xdr:col>
      <xdr:colOff>7734300</xdr:colOff>
      <xdr:row>132</xdr:row>
      <xdr:rowOff>0</xdr:rowOff>
    </xdr:from>
    <xdr:to>
      <xdr:col>5</xdr:col>
      <xdr:colOff>7991475</xdr:colOff>
      <xdr:row>133</xdr:row>
      <xdr:rowOff>66675</xdr:rowOff>
    </xdr:to>
    <xdr:sp>
      <xdr:nvSpPr>
        <xdr:cNvPr id="37" name="Line 65"/>
        <xdr:cNvSpPr>
          <a:spLocks/>
        </xdr:cNvSpPr>
      </xdr:nvSpPr>
      <xdr:spPr>
        <a:xfrm flipH="1" flipV="1">
          <a:off x="11706225" y="18973800"/>
          <a:ext cx="2571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7839075</xdr:colOff>
      <xdr:row>136</xdr:row>
      <xdr:rowOff>9525</xdr:rowOff>
    </xdr:from>
    <xdr:to>
      <xdr:col>5</xdr:col>
      <xdr:colOff>7991475</xdr:colOff>
      <xdr:row>137</xdr:row>
      <xdr:rowOff>0</xdr:rowOff>
    </xdr:to>
    <xdr:sp>
      <xdr:nvSpPr>
        <xdr:cNvPr id="38" name="Line 66"/>
        <xdr:cNvSpPr>
          <a:spLocks/>
        </xdr:cNvSpPr>
      </xdr:nvSpPr>
      <xdr:spPr>
        <a:xfrm flipH="1">
          <a:off x="11811000" y="19554825"/>
          <a:ext cx="1524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5057775</xdr:colOff>
      <xdr:row>86</xdr:row>
      <xdr:rowOff>66675</xdr:rowOff>
    </xdr:from>
    <xdr:to>
      <xdr:col>5</xdr:col>
      <xdr:colOff>6229350</xdr:colOff>
      <xdr:row>92</xdr:row>
      <xdr:rowOff>85725</xdr:rowOff>
    </xdr:to>
    <xdr:sp>
      <xdr:nvSpPr>
        <xdr:cNvPr id="39" name="Oval 75"/>
        <xdr:cNvSpPr>
          <a:spLocks/>
        </xdr:cNvSpPr>
      </xdr:nvSpPr>
      <xdr:spPr>
        <a:xfrm>
          <a:off x="9029700" y="12430125"/>
          <a:ext cx="1181100" cy="895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Här fördelas:
  </a:t>
          </a:r>
          <a:r>
            <a:rPr lang="en-US" cap="none" sz="1000" b="1" i="0" u="none" baseline="0">
              <a:latin typeface="MS Sans Serif"/>
              <a:ea typeface="MS Sans Serif"/>
              <a:cs typeface="MS Sans Serif"/>
            </a:rPr>
            <a:t> miljarder </a:t>
          </a:r>
        </a:p>
      </xdr:txBody>
    </xdr:sp>
    <xdr:clientData/>
  </xdr:twoCellAnchor>
  <xdr:twoCellAnchor>
    <xdr:from>
      <xdr:col>5</xdr:col>
      <xdr:colOff>5514975</xdr:colOff>
      <xdr:row>37</xdr:row>
      <xdr:rowOff>38100</xdr:rowOff>
    </xdr:from>
    <xdr:to>
      <xdr:col>5</xdr:col>
      <xdr:colOff>6686550</xdr:colOff>
      <xdr:row>43</xdr:row>
      <xdr:rowOff>57150</xdr:rowOff>
    </xdr:to>
    <xdr:sp>
      <xdr:nvSpPr>
        <xdr:cNvPr id="40" name="Oval 77"/>
        <xdr:cNvSpPr>
          <a:spLocks/>
        </xdr:cNvSpPr>
      </xdr:nvSpPr>
      <xdr:spPr>
        <a:xfrm>
          <a:off x="9486900" y="5381625"/>
          <a:ext cx="1181100" cy="876300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Här fördelas:
</a:t>
          </a:r>
          <a:r>
            <a:rPr lang="en-US" cap="none" sz="1000" b="1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25,6 miljard </a:t>
          </a:r>
        </a:p>
      </xdr:txBody>
    </xdr:sp>
    <xdr:clientData/>
  </xdr:twoCellAnchor>
  <xdr:twoCellAnchor>
    <xdr:from>
      <xdr:col>0</xdr:col>
      <xdr:colOff>1390650</xdr:colOff>
      <xdr:row>41</xdr:row>
      <xdr:rowOff>85725</xdr:rowOff>
    </xdr:from>
    <xdr:to>
      <xdr:col>2</xdr:col>
      <xdr:colOff>171450</xdr:colOff>
      <xdr:row>44</xdr:row>
      <xdr:rowOff>114300</xdr:rowOff>
    </xdr:to>
    <xdr:sp>
      <xdr:nvSpPr>
        <xdr:cNvPr id="41" name="TextBox 83"/>
        <xdr:cNvSpPr txBox="1">
          <a:spLocks noChangeArrowheads="1"/>
        </xdr:cNvSpPr>
      </xdr:nvSpPr>
      <xdr:spPr>
        <a:xfrm>
          <a:off x="1390650" y="6000750"/>
          <a:ext cx="10858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Miljarder kr. till
Budget - Primär och
Tandvårds-styrelsen</a:t>
          </a:r>
        </a:p>
      </xdr:txBody>
    </xdr:sp>
    <xdr:clientData/>
  </xdr:twoCellAnchor>
  <xdr:twoCellAnchor>
    <xdr:from>
      <xdr:col>2</xdr:col>
      <xdr:colOff>180975</xdr:colOff>
      <xdr:row>43</xdr:row>
      <xdr:rowOff>28575</xdr:rowOff>
    </xdr:from>
    <xdr:to>
      <xdr:col>3</xdr:col>
      <xdr:colOff>95250</xdr:colOff>
      <xdr:row>46</xdr:row>
      <xdr:rowOff>0</xdr:rowOff>
    </xdr:to>
    <xdr:sp>
      <xdr:nvSpPr>
        <xdr:cNvPr id="42" name="Line 84"/>
        <xdr:cNvSpPr>
          <a:spLocks/>
        </xdr:cNvSpPr>
      </xdr:nvSpPr>
      <xdr:spPr>
        <a:xfrm>
          <a:off x="2486025" y="6229350"/>
          <a:ext cx="304800" cy="4000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180975</xdr:colOff>
      <xdr:row>76</xdr:row>
      <xdr:rowOff>114300</xdr:rowOff>
    </xdr:from>
    <xdr:to>
      <xdr:col>4</xdr:col>
      <xdr:colOff>514350</xdr:colOff>
      <xdr:row>80</xdr:row>
      <xdr:rowOff>19050</xdr:rowOff>
    </xdr:to>
    <xdr:sp>
      <xdr:nvSpPr>
        <xdr:cNvPr id="43" name="TextBox 85"/>
        <xdr:cNvSpPr txBox="1">
          <a:spLocks noChangeArrowheads="1"/>
        </xdr:cNvSpPr>
      </xdr:nvSpPr>
      <xdr:spPr>
        <a:xfrm>
          <a:off x="2486025" y="11049000"/>
          <a:ext cx="13811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    Miljarder kr till
Budget - HSN Nr 5,11,12
(Hälso o Sjukvårdsnämnd )</a:t>
          </a:r>
        </a:p>
      </xdr:txBody>
    </xdr:sp>
    <xdr:clientData/>
  </xdr:twoCellAnchor>
  <xdr:twoCellAnchor>
    <xdr:from>
      <xdr:col>3</xdr:col>
      <xdr:colOff>238125</xdr:colOff>
      <xdr:row>71</xdr:row>
      <xdr:rowOff>133350</xdr:rowOff>
    </xdr:from>
    <xdr:to>
      <xdr:col>3</xdr:col>
      <xdr:colOff>295275</xdr:colOff>
      <xdr:row>76</xdr:row>
      <xdr:rowOff>104775</xdr:rowOff>
    </xdr:to>
    <xdr:sp>
      <xdr:nvSpPr>
        <xdr:cNvPr id="44" name="Line 87"/>
        <xdr:cNvSpPr>
          <a:spLocks/>
        </xdr:cNvSpPr>
      </xdr:nvSpPr>
      <xdr:spPr>
        <a:xfrm>
          <a:off x="2933700" y="10353675"/>
          <a:ext cx="57150" cy="6858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jbos.se/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2"/>
  <sheetViews>
    <sheetView tabSelected="1" workbookViewId="0" topLeftCell="A58">
      <selection activeCell="E126" sqref="E126"/>
    </sheetView>
  </sheetViews>
  <sheetFormatPr defaultColWidth="9.140625" defaultRowHeight="12.75"/>
  <cols>
    <col min="1" max="1" width="26.00390625" style="1" customWidth="1"/>
    <col min="2" max="2" width="8.57421875" style="1" customWidth="1"/>
    <col min="3" max="3" width="5.8515625" style="1" customWidth="1"/>
    <col min="4" max="4" width="9.8515625" style="1" customWidth="1"/>
    <col min="5" max="5" width="9.28125" style="1" customWidth="1"/>
    <col min="6" max="6" width="121.28125" style="1" customWidth="1"/>
    <col min="7" max="7" width="24.8515625" style="1" customWidth="1"/>
    <col min="8" max="8" width="13.28125" style="1" customWidth="1"/>
    <col min="9" max="16384" width="9.140625" style="1" customWidth="1"/>
  </cols>
  <sheetData>
    <row r="1" spans="1:7" ht="11.25">
      <c r="A1" s="32" t="s">
        <v>287</v>
      </c>
      <c r="B1" s="12"/>
      <c r="C1" s="12"/>
      <c r="D1" s="27" t="s">
        <v>288</v>
      </c>
      <c r="E1" s="73" t="s">
        <v>289</v>
      </c>
      <c r="F1" s="12" t="s">
        <v>304</v>
      </c>
      <c r="G1" s="74"/>
    </row>
    <row r="2" spans="1:7" ht="11.25" customHeight="1">
      <c r="A2" s="61" t="s">
        <v>177</v>
      </c>
      <c r="B2" s="17"/>
      <c r="C2" s="17"/>
      <c r="D2" s="18"/>
      <c r="E2" s="19"/>
      <c r="F2" s="17" t="s">
        <v>165</v>
      </c>
      <c r="G2" s="75"/>
    </row>
    <row r="3" spans="1:7" ht="11.25">
      <c r="A3" s="2" t="s">
        <v>0</v>
      </c>
      <c r="B3" s="23">
        <v>149</v>
      </c>
      <c r="C3" s="23"/>
      <c r="D3" s="120">
        <v>51100</v>
      </c>
      <c r="E3" s="95"/>
      <c r="F3" s="23" t="s">
        <v>176</v>
      </c>
      <c r="G3" s="30"/>
    </row>
    <row r="4" spans="1:7" ht="12.75">
      <c r="A4" s="62" t="s">
        <v>1</v>
      </c>
      <c r="B4" s="23"/>
      <c r="C4" s="23"/>
      <c r="D4" s="120">
        <v>579900</v>
      </c>
      <c r="E4" s="95"/>
      <c r="F4" s="23" t="s">
        <v>166</v>
      </c>
      <c r="G4" s="91" t="s">
        <v>291</v>
      </c>
    </row>
    <row r="5" spans="1:7" ht="12.75">
      <c r="A5" s="62" t="s">
        <v>296</v>
      </c>
      <c r="B5" s="23"/>
      <c r="C5" s="23"/>
      <c r="D5" s="120">
        <v>826100</v>
      </c>
      <c r="E5" s="95"/>
      <c r="F5" s="23"/>
      <c r="G5" s="91"/>
    </row>
    <row r="6" spans="1:7" ht="11.25">
      <c r="A6" s="30" t="s">
        <v>33</v>
      </c>
      <c r="B6" s="23"/>
      <c r="C6" s="23"/>
      <c r="D6" s="129"/>
      <c r="E6" s="95"/>
      <c r="F6" s="23"/>
      <c r="G6" s="76"/>
    </row>
    <row r="7" spans="1:7" ht="11.25">
      <c r="A7" s="30" t="s">
        <v>162</v>
      </c>
      <c r="B7" s="23"/>
      <c r="C7" s="23"/>
      <c r="D7" s="120">
        <v>10200</v>
      </c>
      <c r="E7" s="95"/>
      <c r="F7" s="23"/>
      <c r="G7" s="29"/>
    </row>
    <row r="8" spans="1:7" ht="11.25">
      <c r="A8" s="30" t="s">
        <v>2</v>
      </c>
      <c r="B8" s="23"/>
      <c r="C8" s="23"/>
      <c r="D8" s="130"/>
      <c r="E8" s="25"/>
      <c r="F8" s="23" t="s">
        <v>3</v>
      </c>
      <c r="G8" s="28" t="s">
        <v>121</v>
      </c>
    </row>
    <row r="9" spans="1:7" ht="11.25">
      <c r="A9" s="30" t="s">
        <v>163</v>
      </c>
      <c r="B9" s="23"/>
      <c r="C9" s="23"/>
      <c r="D9" s="120">
        <v>-80200</v>
      </c>
      <c r="E9" s="95"/>
      <c r="F9" s="23"/>
      <c r="G9" s="29" t="s">
        <v>303</v>
      </c>
    </row>
    <row r="10" spans="1:7" ht="11.25">
      <c r="A10" s="30" t="s">
        <v>164</v>
      </c>
      <c r="B10" s="78"/>
      <c r="C10" s="23"/>
      <c r="D10" s="120">
        <v>1216500</v>
      </c>
      <c r="E10" s="95"/>
      <c r="F10" s="23" t="s">
        <v>244</v>
      </c>
      <c r="G10" s="127" t="s">
        <v>282</v>
      </c>
    </row>
    <row r="11" spans="1:7" ht="11.25">
      <c r="A11" s="30" t="s">
        <v>4</v>
      </c>
      <c r="B11" s="23"/>
      <c r="C11" s="23"/>
      <c r="D11" s="120">
        <v>0</v>
      </c>
      <c r="E11" s="95"/>
      <c r="F11" s="23"/>
      <c r="G11" s="128" t="s">
        <v>283</v>
      </c>
    </row>
    <row r="12" spans="1:7" ht="11.25">
      <c r="A12" s="30" t="s">
        <v>5</v>
      </c>
      <c r="B12" s="23"/>
      <c r="C12" s="23"/>
      <c r="D12" s="120">
        <v>131200</v>
      </c>
      <c r="E12" s="95"/>
      <c r="F12" s="23" t="s">
        <v>243</v>
      </c>
      <c r="G12" s="127" t="s">
        <v>284</v>
      </c>
    </row>
    <row r="13" spans="1:7" ht="11.25">
      <c r="A13" s="30" t="s">
        <v>267</v>
      </c>
      <c r="B13" s="23"/>
      <c r="C13" s="23"/>
      <c r="D13" s="120">
        <v>19700</v>
      </c>
      <c r="E13" s="95"/>
      <c r="F13" s="23" t="s">
        <v>6</v>
      </c>
      <c r="G13" s="127" t="s">
        <v>285</v>
      </c>
    </row>
    <row r="14" spans="1:7" ht="11.25">
      <c r="A14" s="30" t="s">
        <v>161</v>
      </c>
      <c r="B14" s="23"/>
      <c r="C14" s="23"/>
      <c r="D14" s="120">
        <v>411200</v>
      </c>
      <c r="E14" s="95"/>
      <c r="F14" s="23" t="s">
        <v>308</v>
      </c>
      <c r="G14" s="28" t="s">
        <v>120</v>
      </c>
    </row>
    <row r="15" spans="1:7" ht="11.25">
      <c r="A15" s="30" t="s">
        <v>7</v>
      </c>
      <c r="B15" s="23"/>
      <c r="C15" s="23"/>
      <c r="D15" s="130"/>
      <c r="E15" s="25"/>
      <c r="F15" s="23" t="s">
        <v>309</v>
      </c>
      <c r="G15" s="28" t="s">
        <v>114</v>
      </c>
    </row>
    <row r="16" spans="1:7" ht="11.25">
      <c r="A16" s="30" t="s">
        <v>8</v>
      </c>
      <c r="B16" s="23"/>
      <c r="C16" s="23"/>
      <c r="D16" s="130"/>
      <c r="E16" s="25"/>
      <c r="F16" s="23" t="s">
        <v>9</v>
      </c>
      <c r="G16" s="30" t="s">
        <v>117</v>
      </c>
    </row>
    <row r="17" spans="1:7" ht="11.25">
      <c r="A17" s="30" t="s">
        <v>10</v>
      </c>
      <c r="B17" s="23"/>
      <c r="C17" s="23"/>
      <c r="D17" s="130"/>
      <c r="E17" s="25"/>
      <c r="F17" s="23" t="s">
        <v>11</v>
      </c>
      <c r="G17" s="28" t="s">
        <v>115</v>
      </c>
    </row>
    <row r="18" spans="1:7" ht="11.25">
      <c r="A18" s="30" t="s">
        <v>12</v>
      </c>
      <c r="B18" s="23"/>
      <c r="C18" s="23"/>
      <c r="D18" s="130"/>
      <c r="E18" s="25"/>
      <c r="F18" s="23" t="s">
        <v>13</v>
      </c>
      <c r="G18" s="28" t="s">
        <v>116</v>
      </c>
    </row>
    <row r="19" spans="1:7" ht="11.25">
      <c r="A19" s="30" t="s">
        <v>270</v>
      </c>
      <c r="B19" s="23"/>
      <c r="C19" s="23"/>
      <c r="D19" s="120">
        <v>852700</v>
      </c>
      <c r="E19" s="95"/>
      <c r="F19" s="23" t="s">
        <v>14</v>
      </c>
      <c r="G19" s="28" t="s">
        <v>118</v>
      </c>
    </row>
    <row r="20" spans="1:7" ht="11.25">
      <c r="A20" s="30" t="s">
        <v>15</v>
      </c>
      <c r="B20" s="23"/>
      <c r="C20" s="23"/>
      <c r="D20" s="120">
        <v>49800</v>
      </c>
      <c r="E20" s="95"/>
      <c r="F20" s="23" t="s">
        <v>310</v>
      </c>
      <c r="G20" s="30" t="s">
        <v>119</v>
      </c>
    </row>
    <row r="21" spans="1:7" ht="11.25">
      <c r="A21" s="30" t="s">
        <v>16</v>
      </c>
      <c r="B21" s="23"/>
      <c r="C21" s="23"/>
      <c r="D21" s="120">
        <v>715900</v>
      </c>
      <c r="E21" s="95"/>
      <c r="F21" s="23" t="s">
        <v>311</v>
      </c>
      <c r="G21" s="29" t="s">
        <v>259</v>
      </c>
    </row>
    <row r="22" spans="1:7" ht="11.25">
      <c r="A22" s="30" t="s">
        <v>275</v>
      </c>
      <c r="B22" s="23"/>
      <c r="C22" s="23"/>
      <c r="D22" s="129"/>
      <c r="E22" s="95"/>
      <c r="F22" s="23" t="s">
        <v>312</v>
      </c>
      <c r="G22" s="29"/>
    </row>
    <row r="23" spans="1:7" ht="11.25">
      <c r="A23" s="30" t="s">
        <v>27</v>
      </c>
      <c r="B23" s="23"/>
      <c r="C23" s="79"/>
      <c r="D23" s="130"/>
      <c r="E23" s="25"/>
      <c r="F23" s="23" t="s">
        <v>28</v>
      </c>
      <c r="G23" s="127" t="s">
        <v>286</v>
      </c>
    </row>
    <row r="24" spans="1:7" ht="11.25">
      <c r="A24" s="30" t="s">
        <v>29</v>
      </c>
      <c r="B24" s="31">
        <v>3</v>
      </c>
      <c r="C24" s="23"/>
      <c r="D24" s="130"/>
      <c r="E24" s="25"/>
      <c r="F24" s="23" t="s">
        <v>30</v>
      </c>
      <c r="G24" s="28"/>
    </row>
    <row r="25" spans="1:7" ht="11.25">
      <c r="A25" s="30" t="s">
        <v>123</v>
      </c>
      <c r="B25" s="23"/>
      <c r="C25" s="23"/>
      <c r="D25" s="130"/>
      <c r="E25" s="25"/>
      <c r="F25" s="23" t="s">
        <v>31</v>
      </c>
      <c r="G25" s="28"/>
    </row>
    <row r="26" spans="1:7" ht="11.25">
      <c r="A26" s="30" t="s">
        <v>32</v>
      </c>
      <c r="B26" s="23"/>
      <c r="C26" s="23"/>
      <c r="D26" s="120">
        <v>19700</v>
      </c>
      <c r="E26" s="95"/>
      <c r="F26" s="23"/>
      <c r="G26" s="28"/>
    </row>
    <row r="27" spans="1:7" ht="11.25" customHeight="1">
      <c r="A27" s="4" t="s">
        <v>271</v>
      </c>
      <c r="B27" s="125"/>
      <c r="C27" s="12"/>
      <c r="D27" s="18">
        <f>SUM(D3:D26)</f>
        <v>4803800</v>
      </c>
      <c r="E27" s="96"/>
      <c r="F27" s="12"/>
      <c r="G27" s="32" t="s">
        <v>80</v>
      </c>
    </row>
    <row r="28" spans="1:7" ht="11.25" customHeight="1">
      <c r="A28" s="123" t="s">
        <v>273</v>
      </c>
      <c r="B28" s="25"/>
      <c r="C28" s="25"/>
      <c r="D28" s="24">
        <v>26251600</v>
      </c>
      <c r="E28" s="97"/>
      <c r="F28" s="25" t="s">
        <v>313</v>
      </c>
      <c r="G28" s="124"/>
    </row>
    <row r="29" spans="1:7" ht="11.25">
      <c r="A29" s="84" t="s">
        <v>297</v>
      </c>
      <c r="B29" s="4"/>
      <c r="C29" s="4"/>
      <c r="D29" s="131"/>
      <c r="E29" s="96"/>
      <c r="F29" s="4"/>
      <c r="G29" s="40"/>
    </row>
    <row r="30" spans="1:7" ht="11.25">
      <c r="A30" s="63" t="s">
        <v>260</v>
      </c>
      <c r="B30" s="23"/>
      <c r="C30" s="23"/>
      <c r="D30" s="33">
        <v>-30823000</v>
      </c>
      <c r="E30" s="97"/>
      <c r="F30" s="23" t="s">
        <v>301</v>
      </c>
      <c r="G30" s="28"/>
    </row>
    <row r="31" spans="1:7" ht="11.25">
      <c r="A31" s="63" t="s">
        <v>261</v>
      </c>
      <c r="B31" s="23"/>
      <c r="C31" s="23"/>
      <c r="D31" s="33">
        <v>31087500</v>
      </c>
      <c r="E31" s="97"/>
      <c r="F31" s="23" t="s">
        <v>300</v>
      </c>
      <c r="G31" s="28"/>
    </row>
    <row r="32" spans="1:7" ht="12" thickBot="1">
      <c r="A32" s="65" t="s">
        <v>298</v>
      </c>
      <c r="B32" s="23"/>
      <c r="C32" s="23"/>
      <c r="D32" s="33">
        <v>264400</v>
      </c>
      <c r="E32" s="97"/>
      <c r="F32" s="23" t="s">
        <v>315</v>
      </c>
      <c r="G32" s="29" t="s">
        <v>302</v>
      </c>
    </row>
    <row r="33" spans="1:7" ht="12" thickTop="1">
      <c r="A33" s="34" t="s">
        <v>91</v>
      </c>
      <c r="B33" s="9"/>
      <c r="C33" s="9"/>
      <c r="D33" s="10">
        <v>26251600</v>
      </c>
      <c r="E33" s="98"/>
      <c r="F33" s="9" t="s">
        <v>279</v>
      </c>
      <c r="G33" s="34" t="s">
        <v>81</v>
      </c>
    </row>
    <row r="34" spans="1:7" ht="11.25">
      <c r="A34" s="111" t="s">
        <v>265</v>
      </c>
      <c r="B34" s="35"/>
      <c r="C34" s="35"/>
      <c r="D34" s="132"/>
      <c r="E34" s="97"/>
      <c r="F34" s="35"/>
      <c r="G34" s="68"/>
    </row>
    <row r="35" spans="1:7" ht="11.25">
      <c r="A35" s="111" t="s">
        <v>299</v>
      </c>
      <c r="B35" s="35"/>
      <c r="C35" s="35"/>
      <c r="D35" s="132"/>
      <c r="E35" s="97"/>
      <c r="F35" s="35" t="s">
        <v>314</v>
      </c>
      <c r="G35" s="68"/>
    </row>
    <row r="36" spans="1:7" ht="11.25">
      <c r="A36" s="112" t="s">
        <v>17</v>
      </c>
      <c r="B36" s="113" t="s">
        <v>274</v>
      </c>
      <c r="C36" s="114"/>
      <c r="D36" s="133"/>
      <c r="E36" s="12"/>
      <c r="F36" s="4" t="s">
        <v>179</v>
      </c>
      <c r="G36" s="115" t="s">
        <v>183</v>
      </c>
    </row>
    <row r="37" spans="1:7" ht="11.25">
      <c r="A37" s="30" t="s">
        <v>38</v>
      </c>
      <c r="B37" s="36"/>
      <c r="C37" s="23"/>
      <c r="D37" s="121">
        <v>1378500</v>
      </c>
      <c r="E37" s="95"/>
      <c r="F37" s="23" t="s">
        <v>124</v>
      </c>
      <c r="G37" s="28" t="s">
        <v>184</v>
      </c>
    </row>
    <row r="38" spans="1:7" ht="11.25">
      <c r="A38" s="30" t="s">
        <v>18</v>
      </c>
      <c r="B38" s="36"/>
      <c r="C38" s="23"/>
      <c r="D38" s="121">
        <v>813400</v>
      </c>
      <c r="E38" s="95"/>
      <c r="F38" s="23" t="s">
        <v>125</v>
      </c>
      <c r="G38" s="29" t="s">
        <v>143</v>
      </c>
    </row>
    <row r="39" spans="1:7" ht="11.25">
      <c r="A39" s="30" t="s">
        <v>34</v>
      </c>
      <c r="B39" s="36"/>
      <c r="C39" s="23"/>
      <c r="D39" s="121">
        <v>2697300</v>
      </c>
      <c r="E39" s="95"/>
      <c r="F39" s="23" t="s">
        <v>126</v>
      </c>
      <c r="G39" s="28"/>
    </row>
    <row r="40" spans="1:7" ht="11.25">
      <c r="A40" s="30" t="s">
        <v>37</v>
      </c>
      <c r="B40" s="36"/>
      <c r="C40" s="23"/>
      <c r="D40" s="121">
        <v>1749400</v>
      </c>
      <c r="E40" s="95"/>
      <c r="F40" s="23" t="s">
        <v>127</v>
      </c>
      <c r="G40" s="28"/>
    </row>
    <row r="41" spans="1:7" ht="11.25">
      <c r="A41" s="64" t="s">
        <v>101</v>
      </c>
      <c r="B41" s="7"/>
      <c r="C41" s="6"/>
      <c r="D41" s="122">
        <v>3486600</v>
      </c>
      <c r="E41" s="7"/>
      <c r="F41" s="6" t="s">
        <v>128</v>
      </c>
      <c r="G41" s="37" t="s">
        <v>258</v>
      </c>
    </row>
    <row r="42" spans="1:7" ht="11.25">
      <c r="A42" s="30" t="s">
        <v>36</v>
      </c>
      <c r="B42" s="36"/>
      <c r="C42" s="23"/>
      <c r="D42" s="121">
        <v>1896900</v>
      </c>
      <c r="E42" s="95"/>
      <c r="F42" s="23" t="s">
        <v>129</v>
      </c>
      <c r="G42" s="90" t="s">
        <v>228</v>
      </c>
    </row>
    <row r="43" spans="1:7" ht="11.25">
      <c r="A43" s="30" t="s">
        <v>35</v>
      </c>
      <c r="B43" s="36"/>
      <c r="C43" s="23"/>
      <c r="D43" s="121">
        <v>1469200</v>
      </c>
      <c r="E43" s="95"/>
      <c r="F43" s="23" t="s">
        <v>130</v>
      </c>
      <c r="G43" s="30"/>
    </row>
    <row r="44" spans="1:7" ht="11.25">
      <c r="A44" s="30" t="s">
        <v>19</v>
      </c>
      <c r="B44" s="36"/>
      <c r="C44" s="23"/>
      <c r="D44" s="121">
        <v>3216400</v>
      </c>
      <c r="E44" s="95"/>
      <c r="F44" s="23" t="s">
        <v>131</v>
      </c>
      <c r="G44" s="28"/>
    </row>
    <row r="45" spans="1:7" ht="11.25">
      <c r="A45" s="30" t="s">
        <v>20</v>
      </c>
      <c r="B45" s="36"/>
      <c r="C45" s="23"/>
      <c r="D45" s="121">
        <v>2199500</v>
      </c>
      <c r="E45" s="95"/>
      <c r="F45" s="23" t="s">
        <v>132</v>
      </c>
      <c r="G45" s="30"/>
    </row>
    <row r="46" spans="1:7" ht="11.25">
      <c r="A46" s="30" t="s">
        <v>21</v>
      </c>
      <c r="B46" s="36"/>
      <c r="C46" s="23"/>
      <c r="D46" s="121">
        <v>2264600</v>
      </c>
      <c r="E46" s="95"/>
      <c r="F46" s="23" t="s">
        <v>186</v>
      </c>
      <c r="G46" s="28"/>
    </row>
    <row r="47" spans="1:7" ht="11.25">
      <c r="A47" s="30" t="s">
        <v>268</v>
      </c>
      <c r="B47" s="36"/>
      <c r="C47" s="23"/>
      <c r="D47" s="121">
        <v>2084700</v>
      </c>
      <c r="E47" s="95"/>
      <c r="F47" s="23"/>
      <c r="G47" s="28"/>
    </row>
    <row r="48" spans="1:7" ht="11.25">
      <c r="A48" s="30" t="s">
        <v>269</v>
      </c>
      <c r="B48" s="36"/>
      <c r="C48" s="23"/>
      <c r="D48" s="121">
        <v>2395200</v>
      </c>
      <c r="E48" s="95"/>
      <c r="F48" s="23"/>
      <c r="G48" s="28"/>
    </row>
    <row r="49" spans="1:7" ht="11.25">
      <c r="A49" s="65" t="s">
        <v>42</v>
      </c>
      <c r="B49" s="38">
        <v>1495000</v>
      </c>
      <c r="C49" s="23" t="s">
        <v>229</v>
      </c>
      <c r="D49" s="110">
        <f>SUM(D37:D48)</f>
        <v>25651700</v>
      </c>
      <c r="E49" s="99"/>
      <c r="F49" s="23" t="s">
        <v>133</v>
      </c>
      <c r="G49" s="29"/>
    </row>
    <row r="50" spans="1:7" ht="11.25">
      <c r="A50" s="30" t="s">
        <v>263</v>
      </c>
      <c r="B50" s="23"/>
      <c r="C50" s="23"/>
      <c r="D50" s="132"/>
      <c r="E50" s="95"/>
      <c r="F50" s="23" t="s">
        <v>262</v>
      </c>
      <c r="G50" s="30"/>
    </row>
    <row r="51" spans="1:7" ht="12" thickBot="1">
      <c r="A51" s="30" t="s">
        <v>264</v>
      </c>
      <c r="B51" s="23"/>
      <c r="C51" s="23"/>
      <c r="D51" s="117"/>
      <c r="E51" s="95"/>
      <c r="F51" s="23" t="s">
        <v>307</v>
      </c>
      <c r="G51" s="30"/>
    </row>
    <row r="52" spans="1:7" ht="12" thickTop="1">
      <c r="A52" s="66" t="s">
        <v>102</v>
      </c>
      <c r="B52" s="3"/>
      <c r="C52" s="3"/>
      <c r="D52" s="118"/>
      <c r="E52" s="100"/>
      <c r="F52" s="3"/>
      <c r="G52" s="39"/>
    </row>
    <row r="53" spans="1:7" ht="11.25">
      <c r="A53" s="30" t="s">
        <v>40</v>
      </c>
      <c r="B53" s="23"/>
      <c r="C53" s="23"/>
      <c r="D53" s="119"/>
      <c r="E53" s="101"/>
      <c r="F53" s="23" t="s">
        <v>41</v>
      </c>
      <c r="G53" s="28"/>
    </row>
    <row r="54" spans="1:7" ht="11.25">
      <c r="A54" s="30" t="s">
        <v>39</v>
      </c>
      <c r="B54" s="23"/>
      <c r="C54" s="23"/>
      <c r="D54" s="134"/>
      <c r="E54" s="101"/>
      <c r="F54" s="23" t="s">
        <v>134</v>
      </c>
      <c r="G54" s="29" t="s">
        <v>144</v>
      </c>
    </row>
    <row r="55" spans="1:7" ht="11.25">
      <c r="A55" s="30" t="s">
        <v>103</v>
      </c>
      <c r="B55" s="31" t="s">
        <v>22</v>
      </c>
      <c r="C55" s="23"/>
      <c r="D55" s="135"/>
      <c r="E55" s="25"/>
      <c r="F55" s="23" t="s">
        <v>23</v>
      </c>
      <c r="G55" s="28"/>
    </row>
    <row r="56" spans="1:7" ht="11.25">
      <c r="A56" s="30" t="s">
        <v>24</v>
      </c>
      <c r="B56" s="23" t="s">
        <v>82</v>
      </c>
      <c r="C56" s="23"/>
      <c r="D56" s="134"/>
      <c r="E56" s="101"/>
      <c r="F56" s="23" t="s">
        <v>245</v>
      </c>
      <c r="G56" s="29" t="s">
        <v>257</v>
      </c>
    </row>
    <row r="57" spans="1:7" ht="11.25">
      <c r="A57" s="30" t="s">
        <v>272</v>
      </c>
      <c r="B57" s="31" t="s">
        <v>278</v>
      </c>
      <c r="C57" s="23"/>
      <c r="D57" s="134"/>
      <c r="E57" s="97"/>
      <c r="F57" s="23" t="s">
        <v>100</v>
      </c>
      <c r="G57" s="28"/>
    </row>
    <row r="58" spans="1:7" ht="11.25">
      <c r="A58" s="30" t="s">
        <v>45</v>
      </c>
      <c r="B58" s="23"/>
      <c r="C58" s="23"/>
      <c r="D58" s="134"/>
      <c r="E58" s="101"/>
      <c r="F58" s="23" t="s">
        <v>246</v>
      </c>
      <c r="G58" s="28" t="s">
        <v>122</v>
      </c>
    </row>
    <row r="59" spans="1:7" ht="11.25">
      <c r="A59" s="30" t="s">
        <v>45</v>
      </c>
      <c r="B59" s="23"/>
      <c r="C59" s="23"/>
      <c r="D59" s="134"/>
      <c r="E59" s="101"/>
      <c r="F59" s="23" t="s">
        <v>247</v>
      </c>
      <c r="G59" s="29" t="s">
        <v>256</v>
      </c>
    </row>
    <row r="60" spans="1:7" ht="11.25">
      <c r="A60" s="30" t="s">
        <v>174</v>
      </c>
      <c r="B60" s="23"/>
      <c r="C60" s="23"/>
      <c r="D60" s="134"/>
      <c r="E60" s="95"/>
      <c r="F60" s="23" t="s">
        <v>248</v>
      </c>
      <c r="G60" s="28"/>
    </row>
    <row r="61" spans="1:7" ht="11.25">
      <c r="A61" s="30" t="s">
        <v>175</v>
      </c>
      <c r="B61" s="23"/>
      <c r="C61" s="23"/>
      <c r="D61" s="134"/>
      <c r="E61" s="95"/>
      <c r="F61" s="23" t="s">
        <v>249</v>
      </c>
      <c r="G61" s="28"/>
    </row>
    <row r="62" spans="1:7" ht="11.25">
      <c r="A62" s="67" t="s">
        <v>173</v>
      </c>
      <c r="B62" s="11"/>
      <c r="C62" s="4"/>
      <c r="D62" s="133"/>
      <c r="E62" s="102"/>
      <c r="F62" s="4" t="s">
        <v>99</v>
      </c>
      <c r="G62" s="84" t="s">
        <v>185</v>
      </c>
    </row>
    <row r="63" spans="1:7" ht="11.25">
      <c r="A63" s="62" t="s">
        <v>224</v>
      </c>
      <c r="B63" s="36"/>
      <c r="C63" s="36"/>
      <c r="D63" s="24">
        <v>599900</v>
      </c>
      <c r="E63" s="103"/>
      <c r="F63" s="23" t="s">
        <v>135</v>
      </c>
      <c r="G63" s="80" t="s">
        <v>305</v>
      </c>
    </row>
    <row r="64" spans="1:7" ht="11.25">
      <c r="A64" s="85" t="s">
        <v>187</v>
      </c>
      <c r="B64" s="23"/>
      <c r="C64" s="36"/>
      <c r="D64" s="136"/>
      <c r="E64" s="103"/>
      <c r="F64" s="23" t="s">
        <v>136</v>
      </c>
      <c r="G64" s="28" t="s">
        <v>188</v>
      </c>
    </row>
    <row r="65" spans="1:7" ht="11.25">
      <c r="A65" s="30" t="s">
        <v>43</v>
      </c>
      <c r="B65" s="36"/>
      <c r="C65" s="23"/>
      <c r="D65" s="132"/>
      <c r="E65" s="97"/>
      <c r="F65" s="23" t="s">
        <v>137</v>
      </c>
      <c r="G65" s="28" t="s">
        <v>189</v>
      </c>
    </row>
    <row r="66" spans="1:7" ht="11.25">
      <c r="A66" s="62" t="s">
        <v>225</v>
      </c>
      <c r="B66" s="23"/>
      <c r="C66" s="23"/>
      <c r="D66" s="132"/>
      <c r="E66" s="97"/>
      <c r="F66" s="23" t="s">
        <v>138</v>
      </c>
      <c r="G66" s="30"/>
    </row>
    <row r="67" spans="1:7" ht="11.25">
      <c r="A67" s="62" t="s">
        <v>226</v>
      </c>
      <c r="B67" s="23"/>
      <c r="C67" s="23"/>
      <c r="D67" s="132"/>
      <c r="E67" s="97"/>
      <c r="F67" s="23" t="s">
        <v>139</v>
      </c>
      <c r="G67" s="41" t="s">
        <v>292</v>
      </c>
    </row>
    <row r="68" spans="1:7" ht="11.25">
      <c r="A68" s="62" t="s">
        <v>227</v>
      </c>
      <c r="B68" s="23"/>
      <c r="C68" s="23"/>
      <c r="D68" s="24">
        <v>0</v>
      </c>
      <c r="E68" s="97"/>
      <c r="F68" s="23" t="s">
        <v>140</v>
      </c>
      <c r="G68" s="29" t="s">
        <v>113</v>
      </c>
    </row>
    <row r="69" spans="1:7" ht="11.25">
      <c r="A69" s="65" t="s">
        <v>25</v>
      </c>
      <c r="B69" s="23"/>
      <c r="C69" s="23"/>
      <c r="D69" s="132"/>
      <c r="E69" s="97"/>
      <c r="F69" s="23" t="s">
        <v>141</v>
      </c>
      <c r="G69" s="29" t="s">
        <v>181</v>
      </c>
    </row>
    <row r="70" spans="1:7" ht="11.25">
      <c r="A70" s="65" t="s">
        <v>44</v>
      </c>
      <c r="B70" s="23"/>
      <c r="C70" s="23"/>
      <c r="D70" s="134"/>
      <c r="E70" s="101"/>
      <c r="F70" s="23" t="s">
        <v>142</v>
      </c>
      <c r="G70" s="29" t="s">
        <v>182</v>
      </c>
    </row>
    <row r="71" spans="1:7" ht="11.25">
      <c r="A71" s="116" t="s">
        <v>287</v>
      </c>
      <c r="B71" s="72"/>
      <c r="C71" s="72"/>
      <c r="D71" s="126">
        <v>26251600</v>
      </c>
      <c r="E71" s="104"/>
      <c r="F71" s="26" t="s">
        <v>266</v>
      </c>
      <c r="G71" s="92" t="s">
        <v>230</v>
      </c>
    </row>
    <row r="72" spans="1:7" ht="11.25">
      <c r="A72" s="49" t="s">
        <v>290</v>
      </c>
      <c r="B72" s="48"/>
      <c r="C72" s="48"/>
      <c r="D72" s="137"/>
      <c r="E72" s="105"/>
      <c r="F72" s="48" t="s">
        <v>276</v>
      </c>
      <c r="G72" s="40"/>
    </row>
    <row r="73" spans="1:7" ht="11.25">
      <c r="A73" s="65" t="s">
        <v>277</v>
      </c>
      <c r="B73" s="23"/>
      <c r="C73" s="23"/>
      <c r="D73" s="117"/>
      <c r="E73" s="24"/>
      <c r="F73" s="23" t="s">
        <v>231</v>
      </c>
      <c r="G73" s="28"/>
    </row>
    <row r="74" spans="1:7" ht="11.25">
      <c r="A74" s="68" t="s">
        <v>232</v>
      </c>
      <c r="B74" s="87" t="s">
        <v>216</v>
      </c>
      <c r="C74" s="35"/>
      <c r="D74" s="117"/>
      <c r="E74" s="24"/>
      <c r="F74" s="88" t="s">
        <v>223</v>
      </c>
      <c r="G74" s="28"/>
    </row>
    <row r="75" spans="1:7" ht="11.25">
      <c r="A75" s="68" t="s">
        <v>233</v>
      </c>
      <c r="B75" s="87"/>
      <c r="C75" s="35"/>
      <c r="D75" s="117"/>
      <c r="E75" s="24"/>
      <c r="F75" s="88"/>
      <c r="G75" s="28"/>
    </row>
    <row r="76" spans="1:7" ht="11.25">
      <c r="A76" s="63" t="s">
        <v>205</v>
      </c>
      <c r="B76" s="31"/>
      <c r="C76" s="23"/>
      <c r="D76" s="24"/>
      <c r="E76" s="97"/>
      <c r="F76" s="23"/>
      <c r="G76" s="76" t="s">
        <v>90</v>
      </c>
    </row>
    <row r="77" spans="1:7" ht="11.25">
      <c r="A77" s="30" t="s">
        <v>46</v>
      </c>
      <c r="B77" s="31"/>
      <c r="C77" s="23"/>
      <c r="D77" s="35"/>
      <c r="E77" s="25"/>
      <c r="F77" s="23" t="s">
        <v>93</v>
      </c>
      <c r="G77" s="77" t="s">
        <v>306</v>
      </c>
    </row>
    <row r="78" spans="1:7" ht="11.25">
      <c r="A78" s="30" t="s">
        <v>203</v>
      </c>
      <c r="B78" s="31" t="s">
        <v>236</v>
      </c>
      <c r="C78" s="23"/>
      <c r="D78" s="35"/>
      <c r="E78" s="25"/>
      <c r="F78" s="23" t="s">
        <v>210</v>
      </c>
      <c r="G78" s="28"/>
    </row>
    <row r="79" spans="1:7" ht="11.25">
      <c r="A79" s="30" t="s">
        <v>212</v>
      </c>
      <c r="B79" s="31" t="s">
        <v>236</v>
      </c>
      <c r="C79" s="23"/>
      <c r="D79" s="35"/>
      <c r="E79" s="25"/>
      <c r="F79" s="23" t="s">
        <v>211</v>
      </c>
      <c r="G79" s="29" t="s">
        <v>78</v>
      </c>
    </row>
    <row r="80" spans="1:7" ht="11.25">
      <c r="A80" s="30" t="s">
        <v>201</v>
      </c>
      <c r="B80" s="31" t="s">
        <v>237</v>
      </c>
      <c r="C80" s="23"/>
      <c r="D80" s="35"/>
      <c r="E80" s="25"/>
      <c r="F80" s="23" t="s">
        <v>208</v>
      </c>
      <c r="G80" s="29" t="s">
        <v>180</v>
      </c>
    </row>
    <row r="81" spans="1:7" ht="11.25">
      <c r="A81" s="30" t="s">
        <v>202</v>
      </c>
      <c r="B81" s="31" t="s">
        <v>200</v>
      </c>
      <c r="C81" s="23"/>
      <c r="D81" s="35"/>
      <c r="E81" s="25"/>
      <c r="F81" s="23" t="s">
        <v>209</v>
      </c>
      <c r="G81" s="28" t="s">
        <v>198</v>
      </c>
    </row>
    <row r="82" spans="1:7" ht="11.25">
      <c r="A82" s="30" t="s">
        <v>204</v>
      </c>
      <c r="B82" s="31" t="s">
        <v>207</v>
      </c>
      <c r="C82" s="23"/>
      <c r="D82" s="35"/>
      <c r="E82" s="25"/>
      <c r="F82" s="23" t="s">
        <v>215</v>
      </c>
      <c r="G82" s="30" t="s">
        <v>190</v>
      </c>
    </row>
    <row r="83" spans="1:7" ht="11.25">
      <c r="A83" s="30" t="s">
        <v>47</v>
      </c>
      <c r="B83" s="31"/>
      <c r="C83" s="23"/>
      <c r="D83" s="35"/>
      <c r="E83" s="25"/>
      <c r="F83" s="23" t="s">
        <v>238</v>
      </c>
      <c r="G83" s="28" t="s">
        <v>221</v>
      </c>
    </row>
    <row r="84" spans="1:7" ht="11.25">
      <c r="A84" s="30" t="s">
        <v>48</v>
      </c>
      <c r="B84" s="31" t="s">
        <v>214</v>
      </c>
      <c r="C84" s="23"/>
      <c r="D84" s="24"/>
      <c r="E84" s="97"/>
      <c r="F84" s="23" t="s">
        <v>213</v>
      </c>
      <c r="G84" s="28" t="s">
        <v>191</v>
      </c>
    </row>
    <row r="85" spans="1:7" ht="11.25">
      <c r="A85" s="30" t="s">
        <v>50</v>
      </c>
      <c r="B85" s="31"/>
      <c r="C85" s="23"/>
      <c r="D85" s="35"/>
      <c r="E85" s="25"/>
      <c r="F85" s="23"/>
      <c r="G85" s="28" t="s">
        <v>197</v>
      </c>
    </row>
    <row r="86" spans="1:7" ht="11.25">
      <c r="A86" s="30" t="s">
        <v>49</v>
      </c>
      <c r="B86" s="31"/>
      <c r="C86" s="23"/>
      <c r="D86" s="35"/>
      <c r="E86" s="25"/>
      <c r="F86" s="23"/>
      <c r="G86" s="28" t="s">
        <v>192</v>
      </c>
    </row>
    <row r="87" spans="1:7" ht="12.75">
      <c r="A87" s="30" t="s">
        <v>51</v>
      </c>
      <c r="B87" s="31"/>
      <c r="C87" s="23"/>
      <c r="D87" s="35"/>
      <c r="E87" s="25"/>
      <c r="F87" s="94"/>
      <c r="G87" s="28" t="s">
        <v>193</v>
      </c>
    </row>
    <row r="88" spans="1:7" ht="11.25">
      <c r="A88" s="30" t="s">
        <v>52</v>
      </c>
      <c r="B88" s="31"/>
      <c r="C88" s="23"/>
      <c r="D88" s="35"/>
      <c r="E88" s="25"/>
      <c r="F88" s="23"/>
      <c r="G88" s="28" t="s">
        <v>194</v>
      </c>
    </row>
    <row r="89" spans="1:7" ht="11.25">
      <c r="A89" s="30" t="s">
        <v>53</v>
      </c>
      <c r="B89" s="31"/>
      <c r="C89" s="23"/>
      <c r="D89" s="35"/>
      <c r="E89" s="25"/>
      <c r="F89" s="23"/>
      <c r="G89" s="28" t="s">
        <v>206</v>
      </c>
    </row>
    <row r="90" spans="1:7" ht="11.25">
      <c r="A90" s="30" t="s">
        <v>241</v>
      </c>
      <c r="B90" s="31"/>
      <c r="C90" s="23"/>
      <c r="D90" s="35"/>
      <c r="E90" s="25"/>
      <c r="F90" s="23" t="s">
        <v>240</v>
      </c>
      <c r="G90" s="28" t="s">
        <v>195</v>
      </c>
    </row>
    <row r="91" spans="1:7" ht="11.25">
      <c r="A91" s="30" t="s">
        <v>235</v>
      </c>
      <c r="B91" s="31"/>
      <c r="C91" s="23"/>
      <c r="D91" s="24"/>
      <c r="E91" s="97"/>
      <c r="F91" s="23"/>
      <c r="G91" s="28" t="s">
        <v>196</v>
      </c>
    </row>
    <row r="92" spans="1:7" ht="11.25">
      <c r="A92" s="50" t="s">
        <v>79</v>
      </c>
      <c r="B92" s="14"/>
      <c r="C92" s="14"/>
      <c r="D92" s="93"/>
      <c r="E92" s="93"/>
      <c r="F92" s="14" t="s">
        <v>178</v>
      </c>
      <c r="G92" s="50" t="s">
        <v>89</v>
      </c>
    </row>
    <row r="93" spans="1:7" ht="11.25">
      <c r="A93" s="30" t="s">
        <v>54</v>
      </c>
      <c r="B93" s="23"/>
      <c r="C93" s="23"/>
      <c r="D93" s="51"/>
      <c r="E93" s="95"/>
      <c r="F93" s="23" t="s">
        <v>157</v>
      </c>
      <c r="G93" s="28"/>
    </row>
    <row r="94" spans="1:7" ht="11.25">
      <c r="A94" s="30" t="s">
        <v>55</v>
      </c>
      <c r="B94" s="23"/>
      <c r="C94" s="23"/>
      <c r="D94" s="52"/>
      <c r="E94" s="25"/>
      <c r="F94" s="23"/>
      <c r="G94" s="29" t="s">
        <v>145</v>
      </c>
    </row>
    <row r="95" spans="1:7" ht="11.25">
      <c r="A95" s="30" t="s">
        <v>56</v>
      </c>
      <c r="B95" s="23"/>
      <c r="C95" s="23"/>
      <c r="D95" s="51"/>
      <c r="E95" s="95"/>
      <c r="F95" s="23" t="s">
        <v>158</v>
      </c>
      <c r="G95" s="30"/>
    </row>
    <row r="96" spans="1:7" ht="11.25">
      <c r="A96" s="30" t="s">
        <v>222</v>
      </c>
      <c r="B96" s="23"/>
      <c r="C96" s="23"/>
      <c r="D96" s="52"/>
      <c r="E96" s="25"/>
      <c r="F96" s="23"/>
      <c r="G96" s="86" t="s">
        <v>199</v>
      </c>
    </row>
    <row r="97" spans="1:7" ht="11.25">
      <c r="A97" s="30" t="s">
        <v>57</v>
      </c>
      <c r="B97" s="23"/>
      <c r="C97" s="23"/>
      <c r="D97" s="52"/>
      <c r="E97" s="25"/>
      <c r="F97" s="23" t="s">
        <v>94</v>
      </c>
      <c r="G97" s="28"/>
    </row>
    <row r="98" spans="1:7" ht="11.25">
      <c r="A98" s="30" t="s">
        <v>60</v>
      </c>
      <c r="B98" s="23"/>
      <c r="C98" s="23"/>
      <c r="D98" s="51"/>
      <c r="E98" s="95"/>
      <c r="F98" s="23" t="s">
        <v>159</v>
      </c>
      <c r="G98" s="28"/>
    </row>
    <row r="99" spans="1:7" ht="11.25">
      <c r="A99" s="30" t="s">
        <v>58</v>
      </c>
      <c r="B99" s="23"/>
      <c r="C99" s="23"/>
      <c r="D99" s="51"/>
      <c r="E99" s="95"/>
      <c r="F99" s="23" t="s">
        <v>95</v>
      </c>
      <c r="G99" s="28"/>
    </row>
    <row r="100" spans="1:7" ht="11.25">
      <c r="A100" s="30" t="s">
        <v>59</v>
      </c>
      <c r="B100" s="23"/>
      <c r="C100" s="23"/>
      <c r="D100" s="51"/>
      <c r="E100" s="95"/>
      <c r="F100" s="23" t="s">
        <v>160</v>
      </c>
      <c r="G100" s="28"/>
    </row>
    <row r="101" spans="1:7" ht="11.25">
      <c r="A101" s="30" t="s">
        <v>61</v>
      </c>
      <c r="B101" s="23"/>
      <c r="C101" s="23"/>
      <c r="D101" s="51"/>
      <c r="E101" s="95"/>
      <c r="F101" s="23"/>
      <c r="G101" s="28"/>
    </row>
    <row r="102" spans="1:7" ht="11.25">
      <c r="A102" s="30" t="s">
        <v>76</v>
      </c>
      <c r="B102" s="23"/>
      <c r="C102" s="23"/>
      <c r="D102" s="51"/>
      <c r="E102" s="95"/>
      <c r="F102" s="23" t="s">
        <v>155</v>
      </c>
      <c r="G102" s="28"/>
    </row>
    <row r="103" spans="1:7" ht="11.25">
      <c r="A103" s="30" t="s">
        <v>62</v>
      </c>
      <c r="B103" s="23"/>
      <c r="C103" s="23"/>
      <c r="D103" s="51"/>
      <c r="E103" s="95"/>
      <c r="F103" s="23"/>
      <c r="G103" s="28"/>
    </row>
    <row r="104" spans="1:7" ht="11.25">
      <c r="A104" s="53" t="s">
        <v>234</v>
      </c>
      <c r="B104" s="13"/>
      <c r="C104" s="13"/>
      <c r="D104" s="83"/>
      <c r="E104" s="83"/>
      <c r="F104" s="13"/>
      <c r="G104" s="53" t="s">
        <v>92</v>
      </c>
    </row>
    <row r="105" spans="1:7" ht="11.25">
      <c r="A105" s="30" t="s">
        <v>26</v>
      </c>
      <c r="B105" s="23"/>
      <c r="C105" s="23"/>
      <c r="D105" s="24"/>
      <c r="E105" s="97"/>
      <c r="F105" s="23" t="s">
        <v>150</v>
      </c>
      <c r="G105" s="28"/>
    </row>
    <row r="106" spans="1:7" ht="11.25">
      <c r="A106" s="69" t="s">
        <v>86</v>
      </c>
      <c r="B106" s="52"/>
      <c r="C106" s="52"/>
      <c r="D106" s="54"/>
      <c r="E106" s="54"/>
      <c r="F106" s="52"/>
      <c r="G106" s="55"/>
    </row>
    <row r="107" spans="1:7" ht="11.25">
      <c r="A107" s="30" t="s">
        <v>63</v>
      </c>
      <c r="B107" s="23"/>
      <c r="C107" s="23"/>
      <c r="D107" s="51"/>
      <c r="E107" s="95"/>
      <c r="F107" s="23" t="s">
        <v>151</v>
      </c>
      <c r="G107" s="29" t="s">
        <v>146</v>
      </c>
    </row>
    <row r="108" spans="1:7" ht="11.25">
      <c r="A108" s="65" t="s">
        <v>96</v>
      </c>
      <c r="B108" s="23"/>
      <c r="C108" s="23"/>
      <c r="D108" s="51"/>
      <c r="E108" s="95"/>
      <c r="F108" s="23"/>
      <c r="G108" s="28"/>
    </row>
    <row r="109" spans="1:7" ht="11.25">
      <c r="A109" s="30" t="s">
        <v>64</v>
      </c>
      <c r="B109" s="23"/>
      <c r="C109" s="23"/>
      <c r="D109" s="51"/>
      <c r="E109" s="95"/>
      <c r="F109" s="23" t="s">
        <v>152</v>
      </c>
      <c r="G109" s="28"/>
    </row>
    <row r="110" spans="1:7" ht="11.25">
      <c r="A110" s="30" t="s">
        <v>65</v>
      </c>
      <c r="B110" s="23"/>
      <c r="C110" s="23"/>
      <c r="D110" s="51"/>
      <c r="E110" s="95"/>
      <c r="F110" s="23" t="s">
        <v>153</v>
      </c>
      <c r="G110" s="29" t="s">
        <v>147</v>
      </c>
    </row>
    <row r="111" spans="1:7" ht="11.25">
      <c r="A111" s="30" t="s">
        <v>66</v>
      </c>
      <c r="B111" s="23"/>
      <c r="C111" s="23"/>
      <c r="D111" s="51"/>
      <c r="E111" s="95"/>
      <c r="F111" s="23" t="s">
        <v>154</v>
      </c>
      <c r="G111" s="28"/>
    </row>
    <row r="112" spans="1:7" ht="11.25">
      <c r="A112" s="30" t="s">
        <v>67</v>
      </c>
      <c r="B112" s="23"/>
      <c r="C112" s="23"/>
      <c r="D112" s="51"/>
      <c r="E112" s="95"/>
      <c r="F112" s="23" t="s">
        <v>155</v>
      </c>
      <c r="G112" s="28"/>
    </row>
    <row r="113" spans="1:7" ht="11.25">
      <c r="A113" s="30" t="s">
        <v>239</v>
      </c>
      <c r="B113" s="23"/>
      <c r="C113" s="23"/>
      <c r="D113" s="54"/>
      <c r="E113" s="97"/>
      <c r="F113" s="23" t="s">
        <v>155</v>
      </c>
      <c r="G113" s="28"/>
    </row>
    <row r="114" spans="1:7" ht="11.25">
      <c r="A114" s="30" t="s">
        <v>77</v>
      </c>
      <c r="B114" s="23"/>
      <c r="C114" s="23"/>
      <c r="D114" s="51"/>
      <c r="E114" s="95"/>
      <c r="F114" s="23"/>
      <c r="G114" s="28"/>
    </row>
    <row r="115" spans="1:7" ht="11.25">
      <c r="A115" s="30" t="s">
        <v>68</v>
      </c>
      <c r="B115" s="23"/>
      <c r="C115" s="23"/>
      <c r="D115" s="51"/>
      <c r="E115" s="95"/>
      <c r="F115" s="23"/>
      <c r="G115" s="28"/>
    </row>
    <row r="116" spans="1:7" ht="11.25">
      <c r="A116" s="30" t="s">
        <v>242</v>
      </c>
      <c r="B116" s="23"/>
      <c r="C116" s="23"/>
      <c r="D116" s="54"/>
      <c r="E116" s="97"/>
      <c r="F116" s="23"/>
      <c r="G116" s="28"/>
    </row>
    <row r="117" spans="1:7" ht="11.25">
      <c r="A117" s="56" t="s">
        <v>87</v>
      </c>
      <c r="B117" s="15"/>
      <c r="C117" s="15"/>
      <c r="D117" s="16"/>
      <c r="E117" s="16"/>
      <c r="F117" s="89" t="s">
        <v>219</v>
      </c>
      <c r="G117" s="56" t="s">
        <v>69</v>
      </c>
    </row>
    <row r="118" spans="1:7" ht="11.25">
      <c r="A118" s="30" t="s">
        <v>217</v>
      </c>
      <c r="B118" s="23" t="s">
        <v>74</v>
      </c>
      <c r="C118" s="23"/>
      <c r="D118" s="57"/>
      <c r="E118" s="25"/>
      <c r="F118" s="23" t="s">
        <v>97</v>
      </c>
      <c r="G118" s="28"/>
    </row>
    <row r="119" spans="1:7" ht="11.25">
      <c r="A119" s="30" t="s">
        <v>70</v>
      </c>
      <c r="B119" s="23"/>
      <c r="C119" s="23"/>
      <c r="D119" s="57"/>
      <c r="E119" s="25"/>
      <c r="F119" s="23" t="s">
        <v>83</v>
      </c>
      <c r="G119" s="29" t="s">
        <v>148</v>
      </c>
    </row>
    <row r="120" spans="1:7" ht="11.25">
      <c r="A120" s="65" t="s">
        <v>88</v>
      </c>
      <c r="B120" s="23" t="s">
        <v>75</v>
      </c>
      <c r="C120" s="23"/>
      <c r="D120" s="57"/>
      <c r="E120" s="25"/>
      <c r="F120" s="23"/>
      <c r="G120" s="28"/>
    </row>
    <row r="121" spans="1:7" ht="11.25">
      <c r="A121" s="30" t="s">
        <v>71</v>
      </c>
      <c r="B121" s="23"/>
      <c r="C121" s="23"/>
      <c r="D121" s="57"/>
      <c r="E121" s="25"/>
      <c r="F121" s="23" t="s">
        <v>218</v>
      </c>
      <c r="G121" s="28"/>
    </row>
    <row r="122" spans="1:7" ht="11.25">
      <c r="A122" s="30" t="s">
        <v>85</v>
      </c>
      <c r="B122" s="23" t="s">
        <v>72</v>
      </c>
      <c r="C122" s="23"/>
      <c r="D122" s="57"/>
      <c r="E122" s="25"/>
      <c r="F122" s="23" t="s">
        <v>156</v>
      </c>
      <c r="G122" s="28"/>
    </row>
    <row r="123" spans="1:7" ht="11.25">
      <c r="A123" s="30" t="s">
        <v>84</v>
      </c>
      <c r="B123" s="23" t="s">
        <v>73</v>
      </c>
      <c r="C123" s="23"/>
      <c r="D123" s="57"/>
      <c r="E123" s="25"/>
      <c r="F123" s="23" t="s">
        <v>220</v>
      </c>
      <c r="G123" s="28"/>
    </row>
    <row r="124" spans="1:7" ht="12" thickBot="1">
      <c r="A124" s="70" t="s">
        <v>98</v>
      </c>
      <c r="B124" s="8"/>
      <c r="C124" s="8"/>
      <c r="D124" s="58"/>
      <c r="E124" s="58"/>
      <c r="F124" s="8" t="s">
        <v>280</v>
      </c>
      <c r="G124" s="59" t="s">
        <v>149</v>
      </c>
    </row>
    <row r="125" spans="1:7" ht="12" thickTop="1">
      <c r="A125" s="81" t="s">
        <v>316</v>
      </c>
      <c r="B125" s="3"/>
      <c r="C125" s="3"/>
      <c r="D125" s="82"/>
      <c r="E125" s="106"/>
      <c r="F125" s="3" t="s">
        <v>250</v>
      </c>
      <c r="G125" s="39" t="s">
        <v>293</v>
      </c>
    </row>
    <row r="126" spans="1:7" ht="11.25">
      <c r="A126" s="30" t="s">
        <v>317</v>
      </c>
      <c r="B126" s="23"/>
      <c r="C126" s="23"/>
      <c r="D126" s="36"/>
      <c r="E126" s="95"/>
      <c r="F126" s="23"/>
      <c r="G126" s="28" t="s">
        <v>281</v>
      </c>
    </row>
    <row r="127" spans="1:7" ht="11.25">
      <c r="A127" s="30" t="s">
        <v>167</v>
      </c>
      <c r="B127" s="36"/>
      <c r="C127" s="23"/>
      <c r="D127" s="36"/>
      <c r="E127" s="95"/>
      <c r="F127" s="23" t="s">
        <v>251</v>
      </c>
      <c r="G127" s="28"/>
    </row>
    <row r="128" spans="1:7" ht="11.25">
      <c r="A128" s="30" t="s">
        <v>168</v>
      </c>
      <c r="B128" s="36"/>
      <c r="C128" s="23"/>
      <c r="D128" s="36"/>
      <c r="E128" s="95"/>
      <c r="F128" s="23" t="s">
        <v>252</v>
      </c>
      <c r="G128" s="28" t="s">
        <v>294</v>
      </c>
    </row>
    <row r="129" spans="1:7" ht="11.25">
      <c r="A129" s="30" t="s">
        <v>169</v>
      </c>
      <c r="B129" s="23"/>
      <c r="C129" s="23"/>
      <c r="D129" s="36"/>
      <c r="E129" s="95"/>
      <c r="F129" s="23" t="s">
        <v>253</v>
      </c>
      <c r="G129" s="28"/>
    </row>
    <row r="130" spans="1:7" ht="11.25">
      <c r="A130" s="30" t="s">
        <v>170</v>
      </c>
      <c r="B130" s="23"/>
      <c r="C130" s="23"/>
      <c r="D130" s="23"/>
      <c r="E130" s="25"/>
      <c r="F130" s="23" t="s">
        <v>254</v>
      </c>
      <c r="G130" s="28" t="s">
        <v>295</v>
      </c>
    </row>
    <row r="131" spans="1:7" ht="11.25">
      <c r="A131" s="30" t="s">
        <v>171</v>
      </c>
      <c r="B131" s="23"/>
      <c r="C131" s="23"/>
      <c r="D131" s="23"/>
      <c r="E131" s="25"/>
      <c r="F131" s="23" t="s">
        <v>255</v>
      </c>
      <c r="G131" s="28"/>
    </row>
    <row r="132" spans="1:7" ht="11.25">
      <c r="A132" s="5" t="s">
        <v>172</v>
      </c>
      <c r="B132" s="5"/>
      <c r="C132" s="23"/>
      <c r="D132" s="36"/>
      <c r="E132" s="95"/>
      <c r="F132" s="23"/>
      <c r="G132" s="28"/>
    </row>
    <row r="133" spans="1:7" ht="11.25">
      <c r="A133" s="42" t="s">
        <v>107</v>
      </c>
      <c r="B133" s="138"/>
      <c r="C133" s="71"/>
      <c r="D133" s="71"/>
      <c r="E133" s="71"/>
      <c r="F133" s="71" t="s">
        <v>108</v>
      </c>
      <c r="G133" s="41" t="s">
        <v>292</v>
      </c>
    </row>
    <row r="134" spans="1:7" ht="11.25">
      <c r="A134" s="28" t="s">
        <v>110</v>
      </c>
      <c r="B134" s="22"/>
      <c r="C134" s="22"/>
      <c r="D134" s="22"/>
      <c r="E134" s="22"/>
      <c r="F134" s="22"/>
      <c r="G134" s="29" t="s">
        <v>113</v>
      </c>
    </row>
    <row r="135" spans="1:7" ht="11.25">
      <c r="A135" s="29" t="s">
        <v>111</v>
      </c>
      <c r="B135" s="60"/>
      <c r="C135" s="60"/>
      <c r="D135" s="60"/>
      <c r="E135" s="60"/>
      <c r="F135" s="60"/>
      <c r="G135" s="29" t="s">
        <v>181</v>
      </c>
    </row>
    <row r="136" spans="1:7" ht="11.25">
      <c r="A136" s="28" t="s">
        <v>105</v>
      </c>
      <c r="B136" s="22"/>
      <c r="C136" s="22"/>
      <c r="D136" s="22"/>
      <c r="E136" s="22"/>
      <c r="F136" s="22"/>
      <c r="G136" s="29" t="s">
        <v>182</v>
      </c>
    </row>
    <row r="137" spans="1:7" ht="11.25">
      <c r="A137" s="107" t="s">
        <v>112</v>
      </c>
      <c r="B137" s="108" t="s">
        <v>109</v>
      </c>
      <c r="C137" s="108" t="s">
        <v>104</v>
      </c>
      <c r="D137" s="109"/>
      <c r="E137" s="109"/>
      <c r="F137" s="109" t="s">
        <v>106</v>
      </c>
      <c r="G137" s="92" t="s">
        <v>230</v>
      </c>
    </row>
    <row r="148" spans="1:12" ht="11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</row>
    <row r="149" spans="1:12" ht="11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</row>
    <row r="150" spans="1:12" ht="11.25">
      <c r="A150" s="43"/>
      <c r="B150" s="44"/>
      <c r="C150" s="45"/>
      <c r="D150" s="20"/>
      <c r="E150" s="20"/>
      <c r="F150" s="20"/>
      <c r="G150" s="25"/>
      <c r="H150" s="20"/>
      <c r="I150" s="20"/>
      <c r="J150" s="20"/>
      <c r="K150" s="20"/>
      <c r="L150" s="20"/>
    </row>
    <row r="151" spans="1:12" ht="11.25">
      <c r="A151" s="43"/>
      <c r="B151" s="44"/>
      <c r="C151" s="45"/>
      <c r="D151" s="20"/>
      <c r="E151" s="20"/>
      <c r="F151" s="20"/>
      <c r="G151" s="25"/>
      <c r="H151" s="20"/>
      <c r="I151" s="20"/>
      <c r="J151" s="20"/>
      <c r="K151" s="20"/>
      <c r="L151" s="20"/>
    </row>
    <row r="152" spans="1:12" ht="11.25">
      <c r="A152" s="20"/>
      <c r="B152" s="20"/>
      <c r="C152" s="20"/>
      <c r="D152" s="20"/>
      <c r="E152" s="20"/>
      <c r="F152" s="20"/>
      <c r="G152" s="25"/>
      <c r="H152" s="20"/>
      <c r="I152" s="20"/>
      <c r="J152" s="20"/>
      <c r="K152" s="20"/>
      <c r="L152" s="20"/>
    </row>
    <row r="153" spans="1:12" ht="11.25">
      <c r="A153" s="20"/>
      <c r="B153" s="20"/>
      <c r="C153" s="20"/>
      <c r="D153" s="20"/>
      <c r="E153" s="20"/>
      <c r="F153" s="20"/>
      <c r="G153" s="25"/>
      <c r="H153" s="20"/>
      <c r="I153" s="20"/>
      <c r="J153" s="20"/>
      <c r="K153" s="20"/>
      <c r="L153" s="20"/>
    </row>
    <row r="154" spans="1:12" ht="11.25">
      <c r="A154" s="20"/>
      <c r="B154" s="20"/>
      <c r="C154" s="20"/>
      <c r="D154" s="20"/>
      <c r="E154" s="20"/>
      <c r="F154" s="20"/>
      <c r="G154" s="25"/>
      <c r="H154" s="20"/>
      <c r="I154" s="20"/>
      <c r="J154" s="20"/>
      <c r="K154" s="20"/>
      <c r="L154" s="20"/>
    </row>
    <row r="155" spans="1:12" ht="11.25">
      <c r="A155" s="20"/>
      <c r="B155" s="20"/>
      <c r="C155" s="20"/>
      <c r="D155" s="20"/>
      <c r="E155" s="20"/>
      <c r="F155" s="20"/>
      <c r="G155" s="25"/>
      <c r="H155" s="20"/>
      <c r="I155" s="20"/>
      <c r="J155" s="20"/>
      <c r="K155" s="20"/>
      <c r="L155" s="20"/>
    </row>
    <row r="156" spans="1:12" ht="11.25">
      <c r="A156" s="20"/>
      <c r="B156" s="20"/>
      <c r="C156" s="20"/>
      <c r="D156" s="20"/>
      <c r="E156" s="20"/>
      <c r="F156" s="20"/>
      <c r="G156" s="25"/>
      <c r="H156" s="20"/>
      <c r="I156" s="20"/>
      <c r="J156" s="20"/>
      <c r="K156" s="20"/>
      <c r="L156" s="20"/>
    </row>
    <row r="157" spans="1:12" ht="11.25">
      <c r="A157" s="46"/>
      <c r="B157" s="20"/>
      <c r="C157" s="20"/>
      <c r="D157" s="20"/>
      <c r="E157" s="21"/>
      <c r="F157" s="20"/>
      <c r="G157" s="25"/>
      <c r="H157" s="20"/>
      <c r="I157" s="20"/>
      <c r="J157" s="20"/>
      <c r="K157" s="20"/>
      <c r="L157" s="20"/>
    </row>
    <row r="158" spans="1:12" ht="11.25">
      <c r="A158" s="20"/>
      <c r="B158" s="20"/>
      <c r="C158" s="20"/>
      <c r="D158" s="20"/>
      <c r="E158" s="21"/>
      <c r="F158" s="20"/>
      <c r="G158" s="25"/>
      <c r="H158" s="20"/>
      <c r="I158" s="20"/>
      <c r="J158" s="20"/>
      <c r="K158" s="20"/>
      <c r="L158" s="20"/>
    </row>
    <row r="159" spans="1:12" ht="11.25">
      <c r="A159" s="20"/>
      <c r="B159" s="20"/>
      <c r="C159" s="20"/>
      <c r="D159" s="20"/>
      <c r="E159" s="21"/>
      <c r="F159" s="20"/>
      <c r="G159" s="25"/>
      <c r="H159" s="20"/>
      <c r="I159" s="20"/>
      <c r="J159" s="20"/>
      <c r="K159" s="20"/>
      <c r="L159" s="20"/>
    </row>
    <row r="160" spans="1:12" ht="11.25">
      <c r="A160" s="20"/>
      <c r="B160" s="20"/>
      <c r="C160" s="20"/>
      <c r="D160" s="20"/>
      <c r="E160" s="21"/>
      <c r="F160" s="20"/>
      <c r="G160" s="25"/>
      <c r="H160" s="20"/>
      <c r="I160" s="20"/>
      <c r="J160" s="20"/>
      <c r="K160" s="20"/>
      <c r="L160" s="20"/>
    </row>
    <row r="161" spans="1:12" ht="11.25">
      <c r="A161" s="20"/>
      <c r="B161" s="20"/>
      <c r="C161" s="20"/>
      <c r="D161" s="20"/>
      <c r="E161" s="21"/>
      <c r="F161" s="20"/>
      <c r="G161" s="25"/>
      <c r="H161" s="20"/>
      <c r="I161" s="20"/>
      <c r="J161" s="20"/>
      <c r="K161" s="20"/>
      <c r="L161" s="20"/>
    </row>
    <row r="162" spans="1:12" ht="11.25">
      <c r="A162" s="20"/>
      <c r="B162" s="20"/>
      <c r="C162" s="20"/>
      <c r="D162" s="20"/>
      <c r="E162" s="21"/>
      <c r="F162" s="20"/>
      <c r="G162" s="25"/>
      <c r="H162" s="20"/>
      <c r="I162" s="20"/>
      <c r="J162" s="20"/>
      <c r="K162" s="20"/>
      <c r="L162" s="20"/>
    </row>
    <row r="163" spans="1:12" ht="11.25">
      <c r="A163" s="20"/>
      <c r="B163" s="20"/>
      <c r="C163" s="20"/>
      <c r="D163" s="20"/>
      <c r="E163" s="21"/>
      <c r="F163" s="20"/>
      <c r="G163" s="25"/>
      <c r="H163" s="20"/>
      <c r="I163" s="20"/>
      <c r="J163" s="20"/>
      <c r="K163" s="20"/>
      <c r="L163" s="20"/>
    </row>
    <row r="164" spans="1:12" ht="11.25">
      <c r="A164" s="20"/>
      <c r="B164" s="20"/>
      <c r="C164" s="20"/>
      <c r="D164" s="20"/>
      <c r="E164" s="21"/>
      <c r="F164" s="20"/>
      <c r="G164" s="25"/>
      <c r="H164" s="20"/>
      <c r="I164" s="20"/>
      <c r="J164" s="20"/>
      <c r="K164" s="20"/>
      <c r="L164" s="20"/>
    </row>
    <row r="165" spans="1:12" ht="11.25">
      <c r="A165" s="20"/>
      <c r="B165" s="20"/>
      <c r="C165" s="20"/>
      <c r="D165" s="20"/>
      <c r="E165" s="21"/>
      <c r="F165" s="20"/>
      <c r="G165" s="25"/>
      <c r="H165" s="20"/>
      <c r="I165" s="20"/>
      <c r="J165" s="20"/>
      <c r="K165" s="20"/>
      <c r="L165" s="20"/>
    </row>
    <row r="166" spans="1:12" ht="11.25">
      <c r="A166" s="20"/>
      <c r="B166" s="20"/>
      <c r="C166" s="20"/>
      <c r="D166" s="20"/>
      <c r="E166" s="21"/>
      <c r="F166" s="20"/>
      <c r="G166" s="25"/>
      <c r="H166" s="20"/>
      <c r="I166" s="20"/>
      <c r="J166" s="20"/>
      <c r="K166" s="20"/>
      <c r="L166" s="20"/>
    </row>
    <row r="167" spans="1:12" ht="11.25">
      <c r="A167" s="20"/>
      <c r="B167" s="20"/>
      <c r="C167" s="20"/>
      <c r="D167" s="20"/>
      <c r="E167" s="21"/>
      <c r="F167" s="20"/>
      <c r="G167" s="25"/>
      <c r="H167" s="20"/>
      <c r="I167" s="20"/>
      <c r="J167" s="20"/>
      <c r="K167" s="20"/>
      <c r="L167" s="20"/>
    </row>
    <row r="168" spans="1:12" ht="11.25">
      <c r="A168" s="46"/>
      <c r="B168" s="20"/>
      <c r="C168" s="20"/>
      <c r="D168" s="20"/>
      <c r="E168" s="21"/>
      <c r="F168" s="46"/>
      <c r="G168" s="25"/>
      <c r="H168" s="20"/>
      <c r="I168" s="20"/>
      <c r="J168" s="20"/>
      <c r="K168" s="20"/>
      <c r="L168" s="20"/>
    </row>
    <row r="169" spans="1:12" ht="11.25">
      <c r="A169" s="46"/>
      <c r="B169" s="20"/>
      <c r="C169" s="20"/>
      <c r="D169" s="20"/>
      <c r="E169" s="21"/>
      <c r="F169" s="20"/>
      <c r="G169" s="25"/>
      <c r="H169" s="20"/>
      <c r="I169" s="20"/>
      <c r="J169" s="20"/>
      <c r="K169" s="20"/>
      <c r="L169" s="20"/>
    </row>
    <row r="170" spans="1:12" ht="11.25">
      <c r="A170" s="20"/>
      <c r="B170" s="20"/>
      <c r="C170" s="20"/>
      <c r="D170" s="20"/>
      <c r="E170" s="21"/>
      <c r="F170" s="20"/>
      <c r="G170" s="25"/>
      <c r="H170" s="20"/>
      <c r="I170" s="20"/>
      <c r="J170" s="20"/>
      <c r="K170" s="20"/>
      <c r="L170" s="20"/>
    </row>
    <row r="171" spans="1:12" ht="11.25">
      <c r="A171" s="46"/>
      <c r="B171" s="20"/>
      <c r="C171" s="20"/>
      <c r="D171" s="20"/>
      <c r="E171" s="21"/>
      <c r="F171" s="20"/>
      <c r="G171" s="25"/>
      <c r="H171" s="20"/>
      <c r="I171" s="20"/>
      <c r="J171" s="20"/>
      <c r="K171" s="20"/>
      <c r="L171" s="20"/>
    </row>
    <row r="172" spans="1:12" ht="11.25">
      <c r="A172" s="20"/>
      <c r="B172" s="20"/>
      <c r="C172" s="20"/>
      <c r="D172" s="20"/>
      <c r="E172" s="21"/>
      <c r="F172" s="20"/>
      <c r="G172" s="25"/>
      <c r="H172" s="20"/>
      <c r="I172" s="20"/>
      <c r="J172" s="20"/>
      <c r="K172" s="20"/>
      <c r="L172" s="20"/>
    </row>
    <row r="173" spans="1:12" ht="11.25">
      <c r="A173" s="46"/>
      <c r="B173" s="20"/>
      <c r="C173" s="20"/>
      <c r="D173" s="20"/>
      <c r="E173" s="21"/>
      <c r="F173" s="20"/>
      <c r="G173" s="25"/>
      <c r="H173" s="20"/>
      <c r="I173" s="20"/>
      <c r="J173" s="20"/>
      <c r="K173" s="20"/>
      <c r="L173" s="20"/>
    </row>
    <row r="174" spans="1:12" ht="11.25">
      <c r="A174" s="20"/>
      <c r="B174" s="20"/>
      <c r="C174" s="20"/>
      <c r="D174" s="20"/>
      <c r="E174" s="20"/>
      <c r="F174" s="20"/>
      <c r="G174" s="25"/>
      <c r="H174" s="20"/>
      <c r="I174" s="20"/>
      <c r="J174" s="20"/>
      <c r="K174" s="20"/>
      <c r="L174" s="20"/>
    </row>
    <row r="175" spans="1:12" ht="11.25">
      <c r="A175" s="20"/>
      <c r="B175" s="20"/>
      <c r="C175" s="20"/>
      <c r="D175" s="20"/>
      <c r="E175" s="20"/>
      <c r="F175" s="20"/>
      <c r="G175" s="25"/>
      <c r="H175" s="20"/>
      <c r="I175" s="20"/>
      <c r="J175" s="20"/>
      <c r="K175" s="20"/>
      <c r="L175" s="20"/>
    </row>
    <row r="176" spans="1:12" ht="11.25">
      <c r="A176" s="20"/>
      <c r="B176" s="20"/>
      <c r="C176" s="20"/>
      <c r="D176" s="47"/>
      <c r="E176" s="20"/>
      <c r="F176" s="20"/>
      <c r="G176" s="25"/>
      <c r="H176" s="20"/>
      <c r="I176" s="20"/>
      <c r="J176" s="20"/>
      <c r="K176" s="20"/>
      <c r="L176" s="20"/>
    </row>
    <row r="177" spans="1:12" ht="11.25">
      <c r="A177" s="20"/>
      <c r="B177" s="20"/>
      <c r="C177" s="20"/>
      <c r="D177" s="20"/>
      <c r="E177" s="20"/>
      <c r="F177" s="20"/>
      <c r="G177" s="25"/>
      <c r="H177" s="20"/>
      <c r="I177" s="20"/>
      <c r="J177" s="20"/>
      <c r="K177" s="20"/>
      <c r="L177" s="20"/>
    </row>
    <row r="178" spans="1:12" ht="11.25">
      <c r="A178" s="20"/>
      <c r="B178" s="20"/>
      <c r="C178" s="20"/>
      <c r="D178" s="20"/>
      <c r="E178" s="20"/>
      <c r="F178" s="20"/>
      <c r="G178" s="25"/>
      <c r="H178" s="20"/>
      <c r="I178" s="20"/>
      <c r="J178" s="20"/>
      <c r="K178" s="20"/>
      <c r="L178" s="20"/>
    </row>
    <row r="179" spans="1:12" ht="11.25">
      <c r="A179" s="20"/>
      <c r="B179" s="20"/>
      <c r="C179" s="20"/>
      <c r="D179" s="20"/>
      <c r="E179" s="20"/>
      <c r="F179" s="20"/>
      <c r="G179" s="25"/>
      <c r="H179" s="20"/>
      <c r="I179" s="20"/>
      <c r="J179" s="20"/>
      <c r="K179" s="20"/>
      <c r="L179" s="20"/>
    </row>
    <row r="180" spans="1:12" ht="11.25">
      <c r="A180" s="20"/>
      <c r="B180" s="20"/>
      <c r="C180" s="20"/>
      <c r="D180" s="20"/>
      <c r="E180" s="20"/>
      <c r="F180" s="20"/>
      <c r="G180" s="25"/>
      <c r="H180" s="20"/>
      <c r="I180" s="20"/>
      <c r="J180" s="20"/>
      <c r="K180" s="20"/>
      <c r="L180" s="20"/>
    </row>
    <row r="181" spans="1:12" ht="11.25">
      <c r="A181" s="20"/>
      <c r="B181" s="20"/>
      <c r="C181" s="20"/>
      <c r="D181" s="20"/>
      <c r="E181" s="20"/>
      <c r="F181" s="20"/>
      <c r="G181" s="25"/>
      <c r="H181" s="20"/>
      <c r="I181" s="20"/>
      <c r="J181" s="20"/>
      <c r="K181" s="20"/>
      <c r="L181" s="20"/>
    </row>
    <row r="182" spans="1:12" ht="11.25">
      <c r="A182" s="20"/>
      <c r="B182" s="20"/>
      <c r="C182" s="20"/>
      <c r="D182" s="20"/>
      <c r="E182" s="20"/>
      <c r="F182" s="20"/>
      <c r="G182" s="25"/>
      <c r="H182" s="20"/>
      <c r="I182" s="20"/>
      <c r="J182" s="20"/>
      <c r="K182" s="20"/>
      <c r="L182" s="20"/>
    </row>
    <row r="183" spans="1:12" ht="11.25">
      <c r="A183" s="20"/>
      <c r="B183" s="20"/>
      <c r="C183" s="20"/>
      <c r="D183" s="20"/>
      <c r="E183" s="20"/>
      <c r="F183" s="20"/>
      <c r="G183" s="25"/>
      <c r="H183" s="20"/>
      <c r="I183" s="20"/>
      <c r="J183" s="20"/>
      <c r="K183" s="20"/>
      <c r="L183" s="20"/>
    </row>
    <row r="184" spans="1:12" ht="11.25">
      <c r="A184" s="20"/>
      <c r="B184" s="20"/>
      <c r="C184" s="20"/>
      <c r="D184" s="20"/>
      <c r="E184" s="20"/>
      <c r="F184" s="20"/>
      <c r="G184" s="25"/>
      <c r="H184" s="20"/>
      <c r="I184" s="20"/>
      <c r="J184" s="20"/>
      <c r="K184" s="20"/>
      <c r="L184" s="20"/>
    </row>
    <row r="185" spans="1:12" ht="11.25">
      <c r="A185" s="20"/>
      <c r="B185" s="20"/>
      <c r="C185" s="20"/>
      <c r="D185" s="20"/>
      <c r="E185" s="20"/>
      <c r="F185" s="20"/>
      <c r="G185" s="25"/>
      <c r="H185" s="20"/>
      <c r="I185" s="20"/>
      <c r="J185" s="20"/>
      <c r="K185" s="20"/>
      <c r="L185" s="20"/>
    </row>
    <row r="186" spans="1:12" ht="11.25">
      <c r="A186" s="20"/>
      <c r="B186" s="20"/>
      <c r="C186" s="20"/>
      <c r="D186" s="20"/>
      <c r="E186" s="20"/>
      <c r="F186" s="20"/>
      <c r="G186" s="25"/>
      <c r="H186" s="20"/>
      <c r="I186" s="20"/>
      <c r="J186" s="20"/>
      <c r="K186" s="20"/>
      <c r="L186" s="20"/>
    </row>
    <row r="187" spans="1:12" ht="11.25">
      <c r="A187" s="20"/>
      <c r="B187" s="20"/>
      <c r="C187" s="20"/>
      <c r="D187" s="20"/>
      <c r="E187" s="20"/>
      <c r="F187" s="20"/>
      <c r="G187" s="25"/>
      <c r="H187" s="20"/>
      <c r="I187" s="20"/>
      <c r="J187" s="20"/>
      <c r="K187" s="20"/>
      <c r="L187" s="20"/>
    </row>
    <row r="188" spans="1:12" ht="11.25">
      <c r="A188" s="20"/>
      <c r="B188" s="20"/>
      <c r="C188" s="20"/>
      <c r="D188" s="20"/>
      <c r="E188" s="20"/>
      <c r="F188" s="20"/>
      <c r="G188" s="25"/>
      <c r="H188" s="20"/>
      <c r="I188" s="20"/>
      <c r="J188" s="20"/>
      <c r="K188" s="20"/>
      <c r="L188" s="20"/>
    </row>
    <row r="189" spans="1:12" ht="11.25">
      <c r="A189" s="20"/>
      <c r="B189" s="20"/>
      <c r="C189" s="20"/>
      <c r="D189" s="20"/>
      <c r="E189" s="20"/>
      <c r="F189" s="20"/>
      <c r="G189" s="25"/>
      <c r="H189" s="20"/>
      <c r="I189" s="20"/>
      <c r="J189" s="20"/>
      <c r="K189" s="20"/>
      <c r="L189" s="20"/>
    </row>
    <row r="190" spans="1:12" ht="11.25">
      <c r="A190" s="20"/>
      <c r="B190" s="20"/>
      <c r="C190" s="20"/>
      <c r="D190" s="20"/>
      <c r="E190" s="20"/>
      <c r="F190" s="20"/>
      <c r="G190" s="25"/>
      <c r="H190" s="20"/>
      <c r="I190" s="20"/>
      <c r="J190" s="20"/>
      <c r="K190" s="20"/>
      <c r="L190" s="20"/>
    </row>
    <row r="191" spans="1:12" ht="11.25">
      <c r="A191" s="20"/>
      <c r="B191" s="20"/>
      <c r="C191" s="20"/>
      <c r="D191" s="20"/>
      <c r="E191" s="20"/>
      <c r="F191" s="20"/>
      <c r="G191" s="25"/>
      <c r="H191" s="20"/>
      <c r="I191" s="20"/>
      <c r="J191" s="20"/>
      <c r="K191" s="20"/>
      <c r="L191" s="20"/>
    </row>
    <row r="192" spans="1:12" ht="11.25">
      <c r="A192" s="20"/>
      <c r="B192" s="20"/>
      <c r="C192" s="20"/>
      <c r="D192" s="20"/>
      <c r="E192" s="20"/>
      <c r="F192" s="20"/>
      <c r="G192" s="25"/>
      <c r="H192" s="20"/>
      <c r="I192" s="20"/>
      <c r="J192" s="20"/>
      <c r="K192" s="20"/>
      <c r="L192" s="20"/>
    </row>
    <row r="193" spans="1:12" ht="11.25">
      <c r="A193" s="20"/>
      <c r="B193" s="20"/>
      <c r="C193" s="20"/>
      <c r="D193" s="20"/>
      <c r="E193" s="20"/>
      <c r="F193" s="20"/>
      <c r="G193" s="25"/>
      <c r="H193" s="20"/>
      <c r="I193" s="20"/>
      <c r="J193" s="20"/>
      <c r="K193" s="20"/>
      <c r="L193" s="20"/>
    </row>
    <row r="194" spans="1:12" ht="11.25">
      <c r="A194" s="20"/>
      <c r="B194" s="20"/>
      <c r="C194" s="20"/>
      <c r="D194" s="20"/>
      <c r="E194" s="20"/>
      <c r="F194" s="20"/>
      <c r="G194" s="25"/>
      <c r="H194" s="20"/>
      <c r="I194" s="20"/>
      <c r="J194" s="20"/>
      <c r="K194" s="20"/>
      <c r="L194" s="20"/>
    </row>
    <row r="195" spans="1:12" ht="11.25">
      <c r="A195" s="20"/>
      <c r="B195" s="20"/>
      <c r="C195" s="20"/>
      <c r="D195" s="20"/>
      <c r="E195" s="20"/>
      <c r="F195" s="20"/>
      <c r="G195" s="25"/>
      <c r="H195" s="20"/>
      <c r="I195" s="20"/>
      <c r="J195" s="20"/>
      <c r="K195" s="20"/>
      <c r="L195" s="20"/>
    </row>
    <row r="196" spans="1:12" ht="11.25">
      <c r="A196" s="20"/>
      <c r="B196" s="20"/>
      <c r="C196" s="20"/>
      <c r="D196" s="20"/>
      <c r="E196" s="20"/>
      <c r="F196" s="20"/>
      <c r="G196" s="25"/>
      <c r="H196" s="20"/>
      <c r="I196" s="20"/>
      <c r="J196" s="20"/>
      <c r="K196" s="20"/>
      <c r="L196" s="20"/>
    </row>
    <row r="197" spans="1:12" ht="11.25">
      <c r="A197" s="20"/>
      <c r="B197" s="20"/>
      <c r="C197" s="20"/>
      <c r="D197" s="20"/>
      <c r="E197" s="20"/>
      <c r="F197" s="20"/>
      <c r="G197" s="25"/>
      <c r="H197" s="20"/>
      <c r="I197" s="20"/>
      <c r="J197" s="20"/>
      <c r="K197" s="20"/>
      <c r="L197" s="20"/>
    </row>
    <row r="198" spans="1:12" ht="11.25">
      <c r="A198" s="20"/>
      <c r="B198" s="20"/>
      <c r="C198" s="20"/>
      <c r="D198" s="20"/>
      <c r="E198" s="20"/>
      <c r="F198" s="20"/>
      <c r="G198" s="25"/>
      <c r="H198" s="20"/>
      <c r="I198" s="20"/>
      <c r="J198" s="20"/>
      <c r="K198" s="20"/>
      <c r="L198" s="20"/>
    </row>
    <row r="199" spans="1:12" ht="11.25">
      <c r="A199" s="20"/>
      <c r="B199" s="20"/>
      <c r="C199" s="20"/>
      <c r="D199" s="20"/>
      <c r="E199" s="20"/>
      <c r="F199" s="20"/>
      <c r="G199" s="25"/>
      <c r="H199" s="20"/>
      <c r="I199" s="20"/>
      <c r="J199" s="20"/>
      <c r="K199" s="20"/>
      <c r="L199" s="20"/>
    </row>
    <row r="200" spans="1:12" ht="11.25">
      <c r="A200" s="20"/>
      <c r="B200" s="20"/>
      <c r="C200" s="20"/>
      <c r="D200" s="20"/>
      <c r="E200" s="20"/>
      <c r="F200" s="20"/>
      <c r="G200" s="25"/>
      <c r="H200" s="20"/>
      <c r="I200" s="20"/>
      <c r="J200" s="20"/>
      <c r="K200" s="20"/>
      <c r="L200" s="20"/>
    </row>
    <row r="201" spans="1:12" ht="11.25">
      <c r="A201" s="20"/>
      <c r="B201" s="20"/>
      <c r="C201" s="20"/>
      <c r="D201" s="20"/>
      <c r="E201" s="20"/>
      <c r="F201" s="20"/>
      <c r="G201" s="25"/>
      <c r="H201" s="20"/>
      <c r="I201" s="20"/>
      <c r="J201" s="20"/>
      <c r="K201" s="20"/>
      <c r="L201" s="20"/>
    </row>
    <row r="202" ht="11.25">
      <c r="G202" s="25"/>
    </row>
    <row r="203" ht="11.25">
      <c r="G203" s="25"/>
    </row>
    <row r="204" ht="11.25">
      <c r="G204" s="25"/>
    </row>
    <row r="205" ht="11.25">
      <c r="G205" s="25"/>
    </row>
    <row r="206" ht="11.25">
      <c r="G206" s="25"/>
    </row>
    <row r="207" ht="11.25">
      <c r="G207" s="25"/>
    </row>
    <row r="208" ht="11.25">
      <c r="G208" s="25"/>
    </row>
    <row r="209" ht="11.25">
      <c r="G209" s="25"/>
    </row>
    <row r="210" ht="11.25">
      <c r="G210" s="25"/>
    </row>
    <row r="211" ht="11.25">
      <c r="G211" s="25"/>
    </row>
    <row r="212" ht="11.25">
      <c r="G212" s="25"/>
    </row>
    <row r="213" ht="11.25">
      <c r="G213" s="25"/>
    </row>
    <row r="214" ht="11.25">
      <c r="G214" s="25"/>
    </row>
    <row r="215" ht="11.25">
      <c r="G215" s="25"/>
    </row>
    <row r="216" ht="11.25">
      <c r="G216" s="25"/>
    </row>
    <row r="217" ht="11.25">
      <c r="G217" s="25"/>
    </row>
    <row r="218" ht="11.25">
      <c r="G218" s="25"/>
    </row>
    <row r="219" ht="11.25">
      <c r="G219" s="25"/>
    </row>
    <row r="220" ht="11.25">
      <c r="G220" s="25"/>
    </row>
    <row r="221" ht="11.25">
      <c r="G221" s="25"/>
    </row>
    <row r="222" ht="11.25">
      <c r="G222" s="25"/>
    </row>
  </sheetData>
  <hyperlinks>
    <hyperlink ref="G137" r:id="rId1" display="www.ljbos.se"/>
  </hyperlinks>
  <printOptions/>
  <pageMargins left="0.2362204724409449" right="0.51" top="0.5118110236220472" bottom="0.3937007874015748" header="0.5118110236220472" footer="0.3937007874015748"/>
  <pageSetup horizontalDpi="300" verticalDpi="300" orientation="landscape" paperSize="8" r:id="rId7"/>
  <headerFooter alignWithMargins="0">
    <oddFooter>&amp;C&amp;"Arial,Bold"&amp;12Västra Götalandsregionen Budget förslag 2003</oddFooter>
  </headerFooter>
  <rowBreaks count="2" manualBreakCount="2">
    <brk id="71" max="255" man="1"/>
    <brk id="137" max="255" man="1"/>
  </rowBreaks>
  <drawing r:id="rId6"/>
  <legacyDrawing r:id="rId5"/>
  <oleObjects>
    <oleObject progId="MS_ClipArt_Gallery.5" shapeId="1084847" r:id="rId2"/>
    <oleObject progId="MS_ClipArt_Gallery.5" shapeId="1105780" r:id="rId3"/>
    <oleObject progId="MS_ClipArt_Gallery.5" shapeId="111328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Lennart Josefsson</cp:lastModifiedBy>
  <cp:lastPrinted>2002-07-02T06:32:25Z</cp:lastPrinted>
  <dcterms:created xsi:type="dcterms:W3CDTF">1999-03-24T19:45:23Z</dcterms:created>
  <dcterms:modified xsi:type="dcterms:W3CDTF">2005-09-23T09:20:55Z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