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435" windowHeight="5475" activeTab="0"/>
  </bookViews>
  <sheets>
    <sheet name="HÄRBUD99" sheetId="1" r:id="rId1"/>
  </sheets>
  <definedNames>
    <definedName name="_xlnm.Print_Area" localSheetId="0">'HÄRBUD99'!$A$1:$L$67</definedName>
  </definedNames>
  <calcPr fullCalcOnLoad="1"/>
</workbook>
</file>

<file path=xl/sharedStrings.xml><?xml version="1.0" encoding="utf-8"?>
<sst xmlns="http://schemas.openxmlformats.org/spreadsheetml/2006/main" count="189" uniqueCount="169">
  <si>
    <t>Tkr</t>
  </si>
  <si>
    <t>Intäkter</t>
  </si>
  <si>
    <t>Kostnader</t>
  </si>
  <si>
    <t>Summa intäkter</t>
  </si>
  <si>
    <t>Summa kostnader</t>
  </si>
  <si>
    <t>Resultat</t>
  </si>
  <si>
    <t>Kapitalkostnad</t>
  </si>
  <si>
    <t>Nettokostnad</t>
  </si>
  <si>
    <t>Inklusive sparförslag:            kr på Material,tjänster</t>
  </si>
  <si>
    <t>FoS</t>
  </si>
  <si>
    <t>KoF</t>
  </si>
  <si>
    <t>Summakostnader</t>
  </si>
  <si>
    <t xml:space="preserve">Inklusive sparförslag:            kr på Material,tjänster </t>
  </si>
  <si>
    <t>Familjeomsorgen</t>
  </si>
  <si>
    <t>FO</t>
  </si>
  <si>
    <t>Summa Intäkter</t>
  </si>
  <si>
    <t>Summa  kostnader</t>
  </si>
  <si>
    <t>Äldreomsorgen</t>
  </si>
  <si>
    <t>ÄO</t>
  </si>
  <si>
    <t>Åldersviktad resurs till Härlanda SDN</t>
  </si>
  <si>
    <t>Förvaltningsgemensamt</t>
  </si>
  <si>
    <t>Prognos</t>
  </si>
  <si>
    <t>Kronor st:</t>
  </si>
  <si>
    <t>1-5 åringar</t>
  </si>
  <si>
    <t>12-15 åringar</t>
  </si>
  <si>
    <t xml:space="preserve">Inklusive sparförslag:            kr på material,tjänster </t>
  </si>
  <si>
    <t>65-79 åringar</t>
  </si>
  <si>
    <t xml:space="preserve"> 16 - 19</t>
  </si>
  <si>
    <t>över 80 år</t>
  </si>
  <si>
    <t xml:space="preserve"> 75 - 79</t>
  </si>
  <si>
    <t xml:space="preserve"> 80 - 84</t>
  </si>
  <si>
    <t xml:space="preserve"> 85 - 89</t>
  </si>
  <si>
    <t>över 90 år</t>
  </si>
  <si>
    <t>Investeringar</t>
  </si>
  <si>
    <t xml:space="preserve">  FÖRVALTNING</t>
  </si>
  <si>
    <t xml:space="preserve">  FAMILJ - INDIVID  OMSORG</t>
  </si>
  <si>
    <t xml:space="preserve">  ÄLDREOMSORG</t>
  </si>
  <si>
    <t xml:space="preserve">  Gemensamt</t>
  </si>
  <si>
    <t xml:space="preserve">Inklusive sparförslag         tusen kr på material o tjänster/Volymförändring,Personal:          /Eg Kap:         </t>
  </si>
  <si>
    <t>Inklusive sparförlag:              kr på material,tjänster</t>
  </si>
  <si>
    <t>Resurs Hemsjukvård</t>
  </si>
  <si>
    <t>Resurs Förvaltarenhet</t>
  </si>
  <si>
    <t>Sjukhusundervisning</t>
  </si>
  <si>
    <t xml:space="preserve">  LJBOS svensk Tesaurus</t>
  </si>
  <si>
    <t xml:space="preserve">  Stabbegatan 59</t>
  </si>
  <si>
    <t xml:space="preserve">  416 80 Göteborg  031 219488</t>
  </si>
  <si>
    <t>Förskola/Skola/Fritid</t>
  </si>
  <si>
    <t>Förvaltarenheten</t>
  </si>
  <si>
    <t>Kostnader totalt RAM</t>
  </si>
  <si>
    <t>Kommunbidrag enl ram</t>
  </si>
  <si>
    <t>Övriga kostnader</t>
  </si>
  <si>
    <t>Bidrag till resursuppdrag</t>
  </si>
  <si>
    <t xml:space="preserve">  - Hemsjukvård Härlanda/Örgr</t>
  </si>
  <si>
    <t xml:space="preserve">Förvaltningsgemensamt: /Allmän förvaltning: /Kultur: /Familjeomsorg: /Äldreomsorg:/Skola,Förskola:/Sjukhus:/Förvaltningsuppdrag: /Socialbidrag  </t>
  </si>
  <si>
    <t>Inriktning och mål</t>
  </si>
  <si>
    <t>Ekonomi i balans/Fortsatt kvalitetsarbete/Förnyelse-arbetssätt,organisation/Goda arbetsmiljöer,bra ledarskap,kompetensutveckling/Flexibilitet,anpassning/God information-invånare,medarbetare</t>
  </si>
  <si>
    <t>Övrig målsättning</t>
  </si>
  <si>
    <t>RAMBUDGET kostnader</t>
  </si>
  <si>
    <t xml:space="preserve">Intäkter KF RAM-budget    </t>
  </si>
  <si>
    <t>Aktivt medborgarskap(Brukarråd,lokala styrelser)/Ungdomsdelaktighet/Helhetssyn/Tidiga,förebyggand insatser</t>
  </si>
  <si>
    <t xml:space="preserve">        HÄRLANDA SDN</t>
  </si>
  <si>
    <t xml:space="preserve">Netto:   minus Resultat:     = Kostnader:     minus - (Statsbidrag:   /Avgifter:    /Övriga intäkter:    /F-interna:   /K-interna:      )  </t>
  </si>
  <si>
    <t xml:space="preserve"> 1 - 5</t>
  </si>
  <si>
    <t xml:space="preserve"> 10 - 11</t>
  </si>
  <si>
    <t xml:space="preserve"> 12 - 15</t>
  </si>
  <si>
    <t xml:space="preserve"> 20 - 64</t>
  </si>
  <si>
    <t xml:space="preserve"> 65 - 74</t>
  </si>
  <si>
    <t xml:space="preserve">RESURSFÖRDELNING / Kr. invånare/år </t>
  </si>
  <si>
    <t>6-9 åringar</t>
  </si>
  <si>
    <t>10-11 åringar</t>
  </si>
  <si>
    <t>Begränsningsregel</t>
  </si>
  <si>
    <t xml:space="preserve">Kommunresurs totalkostnad </t>
  </si>
  <si>
    <t>www.ljbos.se</t>
  </si>
  <si>
    <t>Ålder 0</t>
  </si>
  <si>
    <t xml:space="preserve"> 6 - 11</t>
  </si>
  <si>
    <t xml:space="preserve">Stimulansbidrag - Föreningar  </t>
  </si>
  <si>
    <t xml:space="preserve">  - Inkassoverksamhet    milj</t>
  </si>
  <si>
    <t>Belopp för gem.kostnader     kr.</t>
  </si>
  <si>
    <t>Vt =  kr Ht =  kr</t>
  </si>
  <si>
    <t>Kommunbidrag:/Bidrag-resursuppdrag:/Bidrag-försörjningsstöd:/Övriga intäkter:/Resultat:</t>
  </si>
  <si>
    <t xml:space="preserve">Förvaltningsinterna intäkter:     </t>
  </si>
  <si>
    <t>Personalkostnader:/Material,tjänster:/Lokalkostnader:/Kapitaltjänstkostnader:/Övr kostnader:</t>
  </si>
  <si>
    <t xml:space="preserve">Statsbidrag:/Avgifter:/Övriga intäkter:/Kommuninterna:        </t>
  </si>
  <si>
    <t>Personalkostnader:/Lokaler:/Material,tjänster:/Förv.interna:/Kapitaltjänstkostnad:/Övriga kostnader:</t>
  </si>
  <si>
    <t xml:space="preserve">Statsbidrag:0/Avgifter:      </t>
  </si>
  <si>
    <t xml:space="preserve">Personalkostnader:/Material,tjänster:/Lokalkostnader:/Kapitaltjänstkostnader:/Övriga kostnader:   </t>
  </si>
  <si>
    <t>Qviding FIF:/Redbergslids IK:/Torpa,GårdaBK/TK-Tennis:/Gbg Roddklubb:/Gbg Skidklubb /För.Grunden:/Sportfiskarna:</t>
  </si>
  <si>
    <t xml:space="preserve">Människan i Kålltorp:/Club Water Eaton: </t>
  </si>
  <si>
    <t xml:space="preserve">Statsbidrag:/Avgifter:/Övriga intäkter:/F-interna:/K-interna:     </t>
  </si>
  <si>
    <t xml:space="preserve">Personalkostnader:/Material,tjänster:/F-interna:/Övriga kostnader:/Lokalkostnader:/Transfereringar:/Kapitaltjänstkostnader:        </t>
  </si>
  <si>
    <t xml:space="preserve">Statsbidrag:/Avgifter:/Övriga intäkter:/Förvaltn.interna:/Kommuninterna:            </t>
  </si>
  <si>
    <t>Personalkostnader:/Lokaler:/Transfereringar:/Material,tjänster:/F-interna:/Kapitaltjänstkostnader:/Övriga kostnader:</t>
  </si>
  <si>
    <t>Intäkter-externa:/Kummuninterna:/Förvaltningsinterna:</t>
  </si>
  <si>
    <t xml:space="preserve">Personalkostnader:/Transfereringar:/Material,tjänster:/Lokalkostnader:/Kapitaltjänstkostnader:/Ränteintäkt-kommun:/Övrigt:    </t>
  </si>
  <si>
    <t>Personalkostnad:/Material,tjänster:/Lokalkostnader:/Övriga kostnader:/Kapitaltjänstkostnader:</t>
  </si>
  <si>
    <t>Kultur o Musikskola</t>
  </si>
  <si>
    <t>Bibliotek</t>
  </si>
  <si>
    <t>Inkomster totalt RAM</t>
  </si>
  <si>
    <t>Kostnader totalt Folk RAM</t>
  </si>
  <si>
    <t xml:space="preserve">  FÖRSKOLA  SKOLA Fritid</t>
  </si>
  <si>
    <t xml:space="preserve">   - Kultur  Musik</t>
  </si>
  <si>
    <t xml:space="preserve">  Investeringar  2,5 milj.kr</t>
  </si>
  <si>
    <t xml:space="preserve">Statsbidrag:/Kommunbidrag:       (Avgår enl budgetjustering: - = )                                                                                                   </t>
  </si>
  <si>
    <t>Bidrag -Stimulansbidrag 2004</t>
  </si>
  <si>
    <t>Bidrag till socialbidrag</t>
  </si>
  <si>
    <t>Central förvaltning</t>
  </si>
  <si>
    <t xml:space="preserve">  - Förvaltarenheten  milj</t>
  </si>
  <si>
    <t xml:space="preserve">  - Sjukhusundervisning   milj</t>
  </si>
  <si>
    <t>Stadsdelsnämnden</t>
  </si>
  <si>
    <t>Spec.Broströmsgården</t>
  </si>
  <si>
    <t>Befolkningsram:/KS Justering:/Socialbidrag:/Resursnämndsuppgifter:</t>
  </si>
  <si>
    <t>Befolkningsram: /Socialbidragsram: /Resursram:0</t>
  </si>
  <si>
    <t>Utbildning öppen hemtjänst</t>
  </si>
  <si>
    <t>Avvikelse åtaganden</t>
  </si>
  <si>
    <t>Åtgärder 2005 (sparkrav)</t>
  </si>
  <si>
    <t>Förskola -Skola - Fritid: - 1630/Familjeomsorg:-900Kultur och Musik:-170/Gemensamt:-100</t>
  </si>
  <si>
    <t xml:space="preserve">Nettokostnad 2004:/Helårseffekt: /Indexförändringar:  /Volymfärändringar: /Eget-kapital-Datorer:  /Besparingar: /Förlust         </t>
  </si>
  <si>
    <t xml:space="preserve">  Utgifter RAM  = 509 659</t>
  </si>
  <si>
    <t xml:space="preserve">Budget 2004:507 359/Tillägg KF budget:                     Ramökning 2006:516 101          Ramökning 2007:525 112 </t>
  </si>
  <si>
    <t>Eget Kapital (Ram)</t>
  </si>
  <si>
    <t>Försörjningsstöd:16 731/(varav-Lokaler:/Matr.tjänster:/Övr.kostnader:/Kapital:/F-interna:)</t>
  </si>
  <si>
    <t>Resultat   (Ram)</t>
  </si>
  <si>
    <t>R</t>
  </si>
  <si>
    <t>E</t>
  </si>
  <si>
    <t>S</t>
  </si>
  <si>
    <t>U</t>
  </si>
  <si>
    <t>Kommunbidrag:35 696/Hyresintäkter:200/Övriga intäkter:8 800        Kostnader:Personal:26 000/Lokaler:1 600/Övrigt:17 096</t>
  </si>
  <si>
    <t>Resultat Resursnämnden</t>
  </si>
  <si>
    <t>Härlanda SDN Budget 2006</t>
  </si>
  <si>
    <t>BUDGET 2006</t>
  </si>
  <si>
    <t>Från Gbg Kommun 533 miljoner</t>
  </si>
  <si>
    <t>Copyright 20060525</t>
  </si>
  <si>
    <t xml:space="preserve">Broströmsgården:2 958/Sjukhusundervisning:1 157/Hemsjukvård:29 887/Villa Söder:1 735/Förvaltarenheten:2 928/        </t>
  </si>
  <si>
    <t>Bidrag 2005:185 908/Förskola Personaltillskott:3 000/F-skola Volymökning:2 120/F-skola avgifter prisindex:2 615/Fritidshem minskning:-990/Grundskola minskning:-1 950</t>
  </si>
  <si>
    <t>Kommunbidrag 2005:161 743/Äldreboende minskning:-2 600/Avgift,prisindex:500/Äldreboende hemtjänst-resurstillskott:3 415/</t>
  </si>
  <si>
    <t>Kommunbidrag 2005:106 065/Försörjningsstöd,jobb coaching:500/Missbruksvård vuxna:1 000/Funktionshindrade,psykiatri,LSS:2 000/HIV-team:100/Finsam:250)/</t>
  </si>
  <si>
    <t>Kummunbidrag 2005:2 208</t>
  </si>
  <si>
    <t>Kommunbidrag 2005:3 059/2 932</t>
  </si>
  <si>
    <t>Kommunbidrag 2005:16 066/Åtgärder 2005:-100</t>
  </si>
  <si>
    <t>Kommunbidrag 2005:34 206/Föreningsverksamhet:50/Frivilligcentral:40/Lönekostnad,.prisökning:20 500/Budgetjustering:-3 460</t>
  </si>
  <si>
    <r>
      <t>Intäkter</t>
    </r>
    <r>
      <rPr>
        <sz val="8"/>
        <rFont val="Arial"/>
        <family val="0"/>
      </rPr>
      <t xml:space="preserve">:Kommunbidrag 2005:2 929                                                                   </t>
    </r>
    <r>
      <rPr>
        <b/>
        <sz val="8"/>
        <rFont val="Arial"/>
        <family val="2"/>
      </rPr>
      <t>Kostnader</t>
    </r>
    <r>
      <rPr>
        <sz val="8"/>
        <rFont val="Arial"/>
        <family val="0"/>
      </rPr>
      <t>:Personalkostnad:/Lokal:/Material,tjänster:/Övriga kostnader:</t>
    </r>
  </si>
  <si>
    <r>
      <t xml:space="preserve">Kommunbidrag 2005:1 144                  </t>
    </r>
    <r>
      <rPr>
        <b/>
        <sz val="8"/>
        <rFont val="Arial"/>
        <family val="2"/>
      </rPr>
      <t>Kostnader</t>
    </r>
    <r>
      <rPr>
        <sz val="8"/>
        <rFont val="Arial"/>
        <family val="2"/>
      </rPr>
      <t>:Personalkostnader:/Material,tjänster:/Övriga kostnader:</t>
    </r>
  </si>
  <si>
    <t>Kommunbidrag 2005:29 922/</t>
  </si>
  <si>
    <t>Kommunbidrag 2005:2 619</t>
  </si>
  <si>
    <t>Investeringar 2006  Ram</t>
  </si>
  <si>
    <t>Förskola,Skola,Fritid:800/Äldreomsorg,kostenhet:850/Familjeomsorg:250/Gemensamt,Serviceenheten:600</t>
  </si>
  <si>
    <t>Villa Söder</t>
  </si>
  <si>
    <t>Kommunbidrag 2005:1 706</t>
  </si>
  <si>
    <t xml:space="preserve">Förskola,Skola,Fritid:190 703/Äldreomsorg:63 058/Familjeomsorg:109 915/Kultur:3 132/Allmän förvaltning:16 066/SDN:1 423/Förvaltn.gemensamt:51 336     </t>
  </si>
  <si>
    <t xml:space="preserve">Intäkter exkl  RAM    </t>
  </si>
  <si>
    <t xml:space="preserve">Taxor,Avgifter:28 000/Hyresintäkter:17 200/Övriga intäkter:34 800/F-interna:/K-interna:59 000                  </t>
  </si>
  <si>
    <t>Kommunbidrag:571 506/Övriga inkomster:139 000</t>
  </si>
  <si>
    <t>Personal:404 000/Lokalhyror:79 000/Försörjningsstöd:15 776/Köp:125 000/Övr:91 730</t>
  </si>
  <si>
    <t>Befolkningsram 2006</t>
  </si>
  <si>
    <t>Bidrag 2005:1 423</t>
  </si>
  <si>
    <t>Inkomster:38 665   Utgifter:38 665</t>
  </si>
  <si>
    <t>Löner:404 000/Lokaler:79 000/Försörjningsstöd:15 776/Övriga kostnader:91 730/Köp:125 000</t>
  </si>
  <si>
    <t>Förväntat resultat 2006</t>
  </si>
  <si>
    <t>Ingående kapital 2005:46 221/Resultat 2005:-5 000/        (Eget kapital Resursnämnden: milj)</t>
  </si>
  <si>
    <r>
      <t xml:space="preserve">Tusental kronor = 532,8miljoner kronor                                                                                                                     </t>
    </r>
    <r>
      <rPr>
        <sz val="8"/>
        <rFont val="Arial"/>
        <family val="2"/>
      </rPr>
      <t>Källa - Budget Härlanda SDN från Socialdemokrater och Vänsterpartiet samt Miljöpartiet</t>
    </r>
  </si>
  <si>
    <r>
      <t>Från GBG Kommun</t>
    </r>
    <r>
      <rPr>
        <b/>
        <sz val="8"/>
        <rFont val="Arial"/>
        <family val="2"/>
      </rPr>
      <t xml:space="preserve"> 38,6</t>
    </r>
    <r>
      <rPr>
        <b/>
        <sz val="8"/>
        <color indexed="12"/>
        <rFont val="Arial"/>
        <family val="2"/>
      </rPr>
      <t xml:space="preserve"> miljoner</t>
    </r>
  </si>
  <si>
    <t xml:space="preserve"> Kostnader   715 miljoner kr.</t>
  </si>
  <si>
    <t xml:space="preserve">  RESURSUPPDRAG 38 milj.kr</t>
  </si>
  <si>
    <t xml:space="preserve"> Bidrag  51 miljoner kr.</t>
  </si>
  <si>
    <r>
      <t xml:space="preserve"> Bidrag </t>
    </r>
    <r>
      <rPr>
        <sz val="8"/>
        <rFont val="Arial"/>
        <family val="2"/>
      </rPr>
      <t>163</t>
    </r>
    <r>
      <rPr>
        <sz val="8"/>
        <rFont val="Arial"/>
        <family val="0"/>
      </rPr>
      <t xml:space="preserve"> miljoner kr.</t>
    </r>
  </si>
  <si>
    <r>
      <t xml:space="preserve"> Bidra</t>
    </r>
    <r>
      <rPr>
        <sz val="8"/>
        <rFont val="Arial"/>
        <family val="2"/>
      </rPr>
      <t>g 109</t>
    </r>
    <r>
      <rPr>
        <sz val="8"/>
        <rFont val="Arial"/>
        <family val="0"/>
      </rPr>
      <t xml:space="preserve"> miljoner kr.</t>
    </r>
  </si>
  <si>
    <r>
      <t xml:space="preserve"> Bidrag</t>
    </r>
    <r>
      <rPr>
        <sz val="8"/>
        <rFont val="Arial"/>
        <family val="2"/>
      </rPr>
      <t xml:space="preserve"> 16</t>
    </r>
    <r>
      <rPr>
        <sz val="8"/>
        <rFont val="Arial"/>
        <family val="0"/>
      </rPr>
      <t xml:space="preserve"> miljoner kr.</t>
    </r>
  </si>
  <si>
    <r>
      <t xml:space="preserve"> Bidrag </t>
    </r>
    <r>
      <rPr>
        <sz val="8"/>
        <rFont val="Arial"/>
        <family val="2"/>
      </rPr>
      <t>190</t>
    </r>
    <r>
      <rPr>
        <sz val="8"/>
        <rFont val="Arial"/>
        <family val="0"/>
      </rPr>
      <t xml:space="preserve"> miljoner kr.</t>
    </r>
  </si>
  <si>
    <t xml:space="preserve"> Bidrag 3,1 miljoner kr.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</si>
</sst>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color indexed="12"/>
      <name val="Arial"/>
      <family val="2"/>
    </font>
    <font>
      <u val="single"/>
      <sz val="10"/>
      <color indexed="12"/>
      <name val="MS Sans Serif"/>
      <family val="0"/>
    </font>
    <font>
      <b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6" fillId="0" borderId="5" xfId="0" applyFont="1" applyBorder="1" applyAlignment="1">
      <alignment/>
    </xf>
    <xf numFmtId="0" fontId="5" fillId="3" borderId="1" xfId="0" applyFont="1" applyFill="1" applyBorder="1" applyAlignment="1">
      <alignment/>
    </xf>
    <xf numFmtId="9" fontId="4" fillId="2" borderId="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3" borderId="1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2" borderId="10" xfId="0" applyFont="1" applyFill="1" applyBorder="1" applyAlignment="1">
      <alignment horizontal="left"/>
    </xf>
    <xf numFmtId="0" fontId="4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7" fillId="2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1" fillId="2" borderId="10" xfId="0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7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3" borderId="1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1" fillId="2" borderId="11" xfId="0" applyFont="1" applyFill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2" borderId="12" xfId="15" applyFill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5" fillId="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3" borderId="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2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3" fontId="5" fillId="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" borderId="11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/>
    </xf>
    <xf numFmtId="3" fontId="4" fillId="3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17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5" fillId="3" borderId="11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17" fillId="3" borderId="10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7" fillId="2" borderId="11" xfId="0" applyFont="1" applyFill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4" fillId="2" borderId="11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/>
    </xf>
    <xf numFmtId="0" fontId="5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3" borderId="10" xfId="0" applyNumberFormat="1" applyFont="1" applyFill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1238250</xdr:colOff>
      <xdr:row>7</xdr:row>
      <xdr:rowOff>114300</xdr:rowOff>
    </xdr:from>
    <xdr:to>
      <xdr:col>11</xdr:col>
      <xdr:colOff>1657350</xdr:colOff>
      <xdr:row>10</xdr:row>
      <xdr:rowOff>133350</xdr:rowOff>
    </xdr:to>
    <xdr:sp>
      <xdr:nvSpPr>
        <xdr:cNvPr id="1" name="Line 2"/>
        <xdr:cNvSpPr>
          <a:spLocks/>
        </xdr:cNvSpPr>
      </xdr:nvSpPr>
      <xdr:spPr>
        <a:xfrm flipH="1">
          <a:off x="13296900" y="1152525"/>
          <a:ext cx="419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11</xdr:col>
      <xdr:colOff>361950</xdr:colOff>
      <xdr:row>26</xdr:row>
      <xdr:rowOff>9525</xdr:rowOff>
    </xdr:from>
    <xdr:to>
      <xdr:col>11</xdr:col>
      <xdr:colOff>1285875</xdr:colOff>
      <xdr:row>30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37623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438150</xdr:colOff>
      <xdr:row>43</xdr:row>
      <xdr:rowOff>9525</xdr:rowOff>
    </xdr:from>
    <xdr:to>
      <xdr:col>11</xdr:col>
      <xdr:colOff>1190625</xdr:colOff>
      <xdr:row>46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619125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2</xdr:row>
      <xdr:rowOff>76200</xdr:rowOff>
    </xdr:from>
    <xdr:to>
      <xdr:col>11</xdr:col>
      <xdr:colOff>1228725</xdr:colOff>
      <xdr:row>5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06325" y="400050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53</xdr:row>
      <xdr:rowOff>85725</xdr:rowOff>
    </xdr:from>
    <xdr:to>
      <xdr:col>11</xdr:col>
      <xdr:colOff>0</xdr:colOff>
      <xdr:row>53</xdr:row>
      <xdr:rowOff>85725</xdr:rowOff>
    </xdr:to>
    <xdr:sp>
      <xdr:nvSpPr>
        <xdr:cNvPr id="5" name="Line 9"/>
        <xdr:cNvSpPr>
          <a:spLocks/>
        </xdr:cNvSpPr>
      </xdr:nvSpPr>
      <xdr:spPr>
        <a:xfrm flipH="1">
          <a:off x="11772900" y="77152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152400</xdr:colOff>
      <xdr:row>45</xdr:row>
      <xdr:rowOff>104775</xdr:rowOff>
    </xdr:from>
    <xdr:to>
      <xdr:col>9</xdr:col>
      <xdr:colOff>333375</xdr:colOff>
      <xdr:row>51</xdr:row>
      <xdr:rowOff>104775</xdr:rowOff>
    </xdr:to>
    <xdr:sp>
      <xdr:nvSpPr>
        <xdr:cNvPr id="6" name="Oval 13"/>
        <xdr:cNvSpPr>
          <a:spLocks/>
        </xdr:cNvSpPr>
      </xdr:nvSpPr>
      <xdr:spPr>
        <a:xfrm>
          <a:off x="9991725" y="6572250"/>
          <a:ext cx="1400175" cy="8763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</a:t>
          </a:r>
          <a:r>
            <a:rPr lang="en-US" cap="none" sz="1000" b="0" i="0" u="none" baseline="0">
              <a:solidFill>
                <a:srgbClr val="0000FF"/>
              </a:solidFill>
            </a:rPr>
            <a:t>Här fördelas
      </a:t>
          </a:r>
          <a:r>
            <a:rPr lang="en-US" cap="none" sz="1000" b="0" i="0" u="none" baseline="0"/>
            <a:t>533</a:t>
          </a:r>
          <a:r>
            <a:rPr lang="en-US" cap="none" sz="1000" b="0" i="0" u="none" baseline="0">
              <a:solidFill>
                <a:srgbClr val="0000FF"/>
              </a:solidFill>
            </a:rPr>
            <a:t>  milj</a:t>
          </a:r>
          <a:r>
            <a:rPr lang="en-US" cap="none" sz="1000" b="1" i="0" u="none" baseline="0">
              <a:solidFill>
                <a:srgbClr val="0000FF"/>
              </a:solidFill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</a:rPr>
            <a:t>kr</a:t>
          </a:r>
        </a:p>
      </xdr:txBody>
    </xdr:sp>
    <xdr:clientData/>
  </xdr:twoCellAnchor>
  <xdr:twoCellAnchor>
    <xdr:from>
      <xdr:col>5</xdr:col>
      <xdr:colOff>19050</xdr:colOff>
      <xdr:row>20</xdr:row>
      <xdr:rowOff>95250</xdr:rowOff>
    </xdr:from>
    <xdr:to>
      <xdr:col>7</xdr:col>
      <xdr:colOff>552450</xdr:colOff>
      <xdr:row>46</xdr:row>
      <xdr:rowOff>0</xdr:rowOff>
    </xdr:to>
    <xdr:sp>
      <xdr:nvSpPr>
        <xdr:cNvPr id="7" name="Line 16"/>
        <xdr:cNvSpPr>
          <a:spLocks/>
        </xdr:cNvSpPr>
      </xdr:nvSpPr>
      <xdr:spPr>
        <a:xfrm flipH="1" flipV="1">
          <a:off x="8991600" y="2990850"/>
          <a:ext cx="1400175" cy="3619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361950</xdr:colOff>
      <xdr:row>51</xdr:row>
      <xdr:rowOff>85725</xdr:rowOff>
    </xdr:from>
    <xdr:to>
      <xdr:col>7</xdr:col>
      <xdr:colOff>581025</xdr:colOff>
      <xdr:row>57</xdr:row>
      <xdr:rowOff>57150</xdr:rowOff>
    </xdr:to>
    <xdr:sp>
      <xdr:nvSpPr>
        <xdr:cNvPr id="8" name="Line 17"/>
        <xdr:cNvSpPr>
          <a:spLocks/>
        </xdr:cNvSpPr>
      </xdr:nvSpPr>
      <xdr:spPr>
        <a:xfrm flipH="1">
          <a:off x="9334500" y="7429500"/>
          <a:ext cx="1085850" cy="847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47625</xdr:colOff>
      <xdr:row>30</xdr:row>
      <xdr:rowOff>76200</xdr:rowOff>
    </xdr:from>
    <xdr:ext cx="76200" cy="200025"/>
    <xdr:sp>
      <xdr:nvSpPr>
        <xdr:cNvPr id="9" name="TextBox 23"/>
        <xdr:cNvSpPr txBox="1">
          <a:spLocks noChangeArrowheads="1"/>
        </xdr:cNvSpPr>
      </xdr:nvSpPr>
      <xdr:spPr>
        <a:xfrm>
          <a:off x="10496550" y="440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7</xdr:col>
      <xdr:colOff>419100</xdr:colOff>
      <xdr:row>29</xdr:row>
      <xdr:rowOff>95250</xdr:rowOff>
    </xdr:from>
    <xdr:to>
      <xdr:col>10</xdr:col>
      <xdr:colOff>9525</xdr:colOff>
      <xdr:row>43</xdr:row>
      <xdr:rowOff>57150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10258425" y="4276725"/>
          <a:ext cx="1419225" cy="19621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Kommunbidrag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2006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Allmän förvaltning        16,1    
Förskola,Skola,Fritid   190,7 
Kultur                             3,1
Bibliotek                          2,2                                   
Familjeomsorg            109,9            
Äldreomsorg              163,0              
Gemensamt                 51,3
SDN                                1,4                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SUMMA   milj.         532,8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Resursuppdrag         38,6          
Försörjningsstöd           0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Totalt                     571.5         </a:t>
          </a:r>
        </a:p>
      </xdr:txBody>
    </xdr:sp>
    <xdr:clientData/>
  </xdr:twoCellAnchor>
  <xdr:twoCellAnchor>
    <xdr:from>
      <xdr:col>8</xdr:col>
      <xdr:colOff>371475</xdr:colOff>
      <xdr:row>40</xdr:row>
      <xdr:rowOff>47625</xdr:rowOff>
    </xdr:from>
    <xdr:to>
      <xdr:col>9</xdr:col>
      <xdr:colOff>133350</xdr:colOff>
      <xdr:row>45</xdr:row>
      <xdr:rowOff>123825</xdr:rowOff>
    </xdr:to>
    <xdr:sp>
      <xdr:nvSpPr>
        <xdr:cNvPr id="11" name="Line 25"/>
        <xdr:cNvSpPr>
          <a:spLocks/>
        </xdr:cNvSpPr>
      </xdr:nvSpPr>
      <xdr:spPr>
        <a:xfrm flipH="1">
          <a:off x="10820400" y="5800725"/>
          <a:ext cx="371475" cy="790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314325</xdr:colOff>
      <xdr:row>55</xdr:row>
      <xdr:rowOff>19050</xdr:rowOff>
    </xdr:from>
    <xdr:to>
      <xdr:col>10</xdr:col>
      <xdr:colOff>0</xdr:colOff>
      <xdr:row>63</xdr:row>
      <xdr:rowOff>28575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10153650" y="7953375"/>
          <a:ext cx="15144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           Förklaringar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Resursuppdrag 4 st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är upp-
gifter som tilldelats Härlanda
och som gäller hela kommunen.
</a:t>
          </a: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Försörjningsstöd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= tidigare
socialbidrag</a:t>
          </a:r>
        </a:p>
      </xdr:txBody>
    </xdr:sp>
    <xdr:clientData/>
  </xdr:twoCellAnchor>
  <xdr:twoCellAnchor>
    <xdr:from>
      <xdr:col>8</xdr:col>
      <xdr:colOff>466725</xdr:colOff>
      <xdr:row>47</xdr:row>
      <xdr:rowOff>95250</xdr:rowOff>
    </xdr:from>
    <xdr:to>
      <xdr:col>11</xdr:col>
      <xdr:colOff>38100</xdr:colOff>
      <xdr:row>55</xdr:row>
      <xdr:rowOff>9525</xdr:rowOff>
    </xdr:to>
    <xdr:sp>
      <xdr:nvSpPr>
        <xdr:cNvPr id="13" name="Line 27"/>
        <xdr:cNvSpPr>
          <a:spLocks/>
        </xdr:cNvSpPr>
      </xdr:nvSpPr>
      <xdr:spPr>
        <a:xfrm flipV="1">
          <a:off x="10915650" y="6858000"/>
          <a:ext cx="1181100" cy="1085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3743325</xdr:colOff>
      <xdr:row>67</xdr:row>
      <xdr:rowOff>0</xdr:rowOff>
    </xdr:from>
    <xdr:to>
      <xdr:col>3</xdr:col>
      <xdr:colOff>5695950</xdr:colOff>
      <xdr:row>67</xdr:row>
      <xdr:rowOff>0</xdr:rowOff>
    </xdr:to>
    <xdr:sp>
      <xdr:nvSpPr>
        <xdr:cNvPr id="14" name="TextBox 46"/>
        <xdr:cNvSpPr txBox="1">
          <a:spLocks noChangeArrowheads="1"/>
        </xdr:cNvSpPr>
      </xdr:nvSpPr>
      <xdr:spPr>
        <a:xfrm>
          <a:off x="5857875" y="9667875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  DELÅRSRAPPORT</a:t>
          </a:r>
        </a:p>
      </xdr:txBody>
    </xdr:sp>
    <xdr:clientData/>
  </xdr:twoCellAnchor>
  <xdr:twoCellAnchor>
    <xdr:from>
      <xdr:col>3</xdr:col>
      <xdr:colOff>5067300</xdr:colOff>
      <xdr:row>21</xdr:row>
      <xdr:rowOff>114300</xdr:rowOff>
    </xdr:from>
    <xdr:to>
      <xdr:col>5</xdr:col>
      <xdr:colOff>276225</xdr:colOff>
      <xdr:row>29</xdr:row>
      <xdr:rowOff>66675</xdr:rowOff>
    </xdr:to>
    <xdr:sp>
      <xdr:nvSpPr>
        <xdr:cNvPr id="15" name="TextBox 48"/>
        <xdr:cNvSpPr txBox="1">
          <a:spLocks noChangeArrowheads="1"/>
        </xdr:cNvSpPr>
      </xdr:nvSpPr>
      <xdr:spPr>
        <a:xfrm>
          <a:off x="7181850" y="3152775"/>
          <a:ext cx="20669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Denna Budget omfattar endast Bidrag från Göteborgs kommun.
Fördelning på befolkningsram.
Total budget för SDN omfattar även
övriga inkomster och totala utgifter 
per verksamhet - redovisas senare.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jbos.se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D1">
      <selection activeCell="D7" sqref="D7"/>
    </sheetView>
  </sheetViews>
  <sheetFormatPr defaultColWidth="9.140625" defaultRowHeight="12.75"/>
  <cols>
    <col min="1" max="1" width="21.140625" style="1" customWidth="1"/>
    <col min="2" max="2" width="3.57421875" style="77" customWidth="1"/>
    <col min="3" max="3" width="7.00390625" style="1" customWidth="1"/>
    <col min="4" max="4" width="91.7109375" style="1" customWidth="1"/>
    <col min="5" max="5" width="11.140625" style="1" customWidth="1"/>
    <col min="6" max="6" width="6.421875" style="1" customWidth="1"/>
    <col min="7" max="7" width="6.57421875" style="1" customWidth="1"/>
    <col min="8" max="10" width="9.140625" style="1" customWidth="1"/>
    <col min="11" max="11" width="5.8515625" style="1" customWidth="1"/>
    <col min="12" max="12" width="24.8515625" style="1" customWidth="1"/>
    <col min="13" max="13" width="1.8515625" style="1" customWidth="1"/>
    <col min="14" max="16384" width="9.140625" style="1" customWidth="1"/>
  </cols>
  <sheetData>
    <row r="1" spans="1:12" ht="12.75">
      <c r="A1" s="25" t="s">
        <v>128</v>
      </c>
      <c r="B1" s="66"/>
      <c r="C1" s="78" t="s">
        <v>0</v>
      </c>
      <c r="D1" s="5" t="s">
        <v>159</v>
      </c>
      <c r="E1" s="16"/>
      <c r="F1" s="16"/>
      <c r="G1" s="16"/>
      <c r="H1" s="16"/>
      <c r="I1" s="16"/>
      <c r="J1" s="16"/>
      <c r="K1" s="16"/>
      <c r="L1" s="56" t="s">
        <v>60</v>
      </c>
    </row>
    <row r="2" spans="1:12" ht="12.75">
      <c r="A2" s="26" t="s">
        <v>58</v>
      </c>
      <c r="B2" s="67"/>
      <c r="C2" s="79"/>
      <c r="D2" s="95" t="s">
        <v>118</v>
      </c>
      <c r="E2" s="10"/>
      <c r="F2" s="10"/>
      <c r="G2" s="10"/>
      <c r="H2" s="10"/>
      <c r="I2" s="10"/>
      <c r="J2" s="10"/>
      <c r="K2" s="10"/>
      <c r="L2" s="40" t="s">
        <v>129</v>
      </c>
    </row>
    <row r="3" spans="1:12" ht="11.25">
      <c r="A3" s="3" t="s">
        <v>49</v>
      </c>
      <c r="B3" s="68"/>
      <c r="C3" s="80">
        <v>532841</v>
      </c>
      <c r="D3" s="92" t="s">
        <v>148</v>
      </c>
      <c r="E3" s="17"/>
      <c r="F3" s="17"/>
      <c r="G3" s="17"/>
      <c r="H3" s="19" t="s">
        <v>19</v>
      </c>
      <c r="I3" s="16"/>
      <c r="J3" s="41"/>
      <c r="K3" s="17"/>
      <c r="L3" s="28"/>
    </row>
    <row r="4" spans="1:12" ht="11.25">
      <c r="A4" s="3" t="s">
        <v>51</v>
      </c>
      <c r="B4" s="69"/>
      <c r="C4" s="81">
        <v>38665</v>
      </c>
      <c r="D4" s="92" t="s">
        <v>132</v>
      </c>
      <c r="E4" s="17"/>
      <c r="F4" s="17"/>
      <c r="G4" s="17"/>
      <c r="H4" s="9" t="s">
        <v>67</v>
      </c>
      <c r="I4" s="20"/>
      <c r="J4" s="24"/>
      <c r="K4" s="27"/>
      <c r="L4" s="28"/>
    </row>
    <row r="5" spans="1:12" ht="11.25">
      <c r="A5" s="3" t="s">
        <v>104</v>
      </c>
      <c r="B5" s="69"/>
      <c r="C5" s="81">
        <v>0</v>
      </c>
      <c r="D5" s="92" t="s">
        <v>102</v>
      </c>
      <c r="E5" s="17"/>
      <c r="F5" s="17"/>
      <c r="G5" s="17"/>
      <c r="H5" s="19" t="s">
        <v>73</v>
      </c>
      <c r="I5" s="86"/>
      <c r="J5" s="57" t="s">
        <v>22</v>
      </c>
      <c r="K5" s="27"/>
      <c r="L5" s="28"/>
    </row>
    <row r="6" spans="1:12" ht="11.25">
      <c r="A6" s="3" t="s">
        <v>149</v>
      </c>
      <c r="B6" s="69"/>
      <c r="C6" s="80">
        <v>139000</v>
      </c>
      <c r="D6" s="92" t="s">
        <v>150</v>
      </c>
      <c r="E6" s="17"/>
      <c r="F6" s="17"/>
      <c r="G6" s="17"/>
      <c r="H6" s="8" t="s">
        <v>62</v>
      </c>
      <c r="I6" s="62"/>
      <c r="J6" s="58"/>
      <c r="K6" s="17"/>
      <c r="L6" s="28"/>
    </row>
    <row r="7" spans="1:12" ht="11.25">
      <c r="A7" s="29" t="s">
        <v>97</v>
      </c>
      <c r="B7" s="69"/>
      <c r="C7" s="80">
        <f>SUM(C3:C6)</f>
        <v>710506</v>
      </c>
      <c r="D7" s="92" t="s">
        <v>151</v>
      </c>
      <c r="E7" s="17"/>
      <c r="F7" s="17"/>
      <c r="G7" s="17"/>
      <c r="H7" s="8" t="s">
        <v>74</v>
      </c>
      <c r="I7" s="61"/>
      <c r="J7" s="58"/>
      <c r="K7" s="17"/>
      <c r="L7" s="28"/>
    </row>
    <row r="8" spans="1:12" ht="11.25">
      <c r="A8" s="12" t="s">
        <v>98</v>
      </c>
      <c r="B8" s="70"/>
      <c r="C8" s="98">
        <v>715506</v>
      </c>
      <c r="D8" s="93" t="s">
        <v>79</v>
      </c>
      <c r="E8" s="11"/>
      <c r="F8" s="11"/>
      <c r="G8" s="11"/>
      <c r="H8" s="8" t="s">
        <v>63</v>
      </c>
      <c r="I8" s="62"/>
      <c r="J8" s="58"/>
      <c r="K8" s="11"/>
      <c r="L8" s="30" t="s">
        <v>117</v>
      </c>
    </row>
    <row r="9" spans="1:12" ht="11.25">
      <c r="A9" s="31" t="s">
        <v>48</v>
      </c>
      <c r="B9" s="71"/>
      <c r="C9" s="82">
        <v>715506</v>
      </c>
      <c r="D9" s="94" t="s">
        <v>152</v>
      </c>
      <c r="E9" s="17"/>
      <c r="F9" s="17"/>
      <c r="G9" s="17"/>
      <c r="H9" s="8" t="s">
        <v>64</v>
      </c>
      <c r="I9" s="62"/>
      <c r="J9" s="58"/>
      <c r="K9" s="17"/>
      <c r="L9" s="28"/>
    </row>
    <row r="10" spans="1:12" ht="11.25">
      <c r="A10" s="42" t="s">
        <v>50</v>
      </c>
      <c r="B10" s="71"/>
      <c r="C10" s="121"/>
      <c r="D10" s="94" t="s">
        <v>120</v>
      </c>
      <c r="E10" s="17"/>
      <c r="F10" s="17"/>
      <c r="G10" s="17"/>
      <c r="H10" s="8" t="s">
        <v>27</v>
      </c>
      <c r="I10" s="62"/>
      <c r="J10" s="58"/>
      <c r="K10" s="17"/>
      <c r="L10" s="28"/>
    </row>
    <row r="11" spans="1:12" ht="11.25">
      <c r="A11" s="3" t="s">
        <v>121</v>
      </c>
      <c r="B11" s="69"/>
      <c r="C11" s="80">
        <v>-5000</v>
      </c>
      <c r="D11" s="92" t="s">
        <v>53</v>
      </c>
      <c r="E11" s="17"/>
      <c r="F11" s="17"/>
      <c r="G11" s="17"/>
      <c r="H11" s="8" t="s">
        <v>65</v>
      </c>
      <c r="I11" s="115"/>
      <c r="J11" s="59"/>
      <c r="K11" s="17"/>
      <c r="L11" s="28"/>
    </row>
    <row r="12" spans="1:12" ht="11.25">
      <c r="A12" s="29" t="s">
        <v>153</v>
      </c>
      <c r="B12" s="68"/>
      <c r="C12" s="80">
        <v>532841</v>
      </c>
      <c r="D12" s="92" t="s">
        <v>116</v>
      </c>
      <c r="E12" s="17"/>
      <c r="F12" s="17"/>
      <c r="G12" s="17"/>
      <c r="H12" s="8" t="s">
        <v>66</v>
      </c>
      <c r="I12" s="115"/>
      <c r="J12" s="58"/>
      <c r="K12" s="17"/>
      <c r="L12" s="32" t="s">
        <v>130</v>
      </c>
    </row>
    <row r="13" spans="1:12" ht="11.25">
      <c r="A13" s="104" t="s">
        <v>108</v>
      </c>
      <c r="B13" s="66"/>
      <c r="C13" s="107">
        <v>1423</v>
      </c>
      <c r="D13" s="105" t="s">
        <v>154</v>
      </c>
      <c r="E13" s="16"/>
      <c r="F13" s="16"/>
      <c r="G13" s="16"/>
      <c r="H13" s="8" t="s">
        <v>29</v>
      </c>
      <c r="I13" s="115"/>
      <c r="J13" s="58"/>
      <c r="K13" s="16"/>
      <c r="L13" s="106"/>
    </row>
    <row r="14" spans="1:12" ht="11.25">
      <c r="A14" s="12" t="s">
        <v>105</v>
      </c>
      <c r="B14" s="72"/>
      <c r="C14" s="83">
        <v>16066</v>
      </c>
      <c r="D14" s="93" t="s">
        <v>138</v>
      </c>
      <c r="E14" s="11"/>
      <c r="F14" s="11"/>
      <c r="G14" s="11"/>
      <c r="H14" s="8" t="s">
        <v>30</v>
      </c>
      <c r="I14" s="115"/>
      <c r="J14" s="58"/>
      <c r="K14" s="44"/>
      <c r="L14" s="30" t="s">
        <v>34</v>
      </c>
    </row>
    <row r="15" spans="1:12" ht="11.25">
      <c r="A15" s="3" t="s">
        <v>3</v>
      </c>
      <c r="B15" s="69"/>
      <c r="C15" s="100"/>
      <c r="D15" s="92" t="s">
        <v>80</v>
      </c>
      <c r="E15" s="17"/>
      <c r="F15" s="17"/>
      <c r="G15" s="17"/>
      <c r="H15" s="8" t="s">
        <v>31</v>
      </c>
      <c r="I15" s="116"/>
      <c r="J15" s="58"/>
      <c r="K15" s="22"/>
      <c r="L15" s="63" t="s">
        <v>166</v>
      </c>
    </row>
    <row r="16" spans="1:12" ht="11.25">
      <c r="A16" s="3" t="s">
        <v>4</v>
      </c>
      <c r="B16" s="69"/>
      <c r="C16" s="100"/>
      <c r="D16" s="92" t="s">
        <v>81</v>
      </c>
      <c r="E16" s="17"/>
      <c r="F16" s="17"/>
      <c r="G16" s="17"/>
      <c r="H16" s="8" t="s">
        <v>32</v>
      </c>
      <c r="I16" s="116"/>
      <c r="J16" s="58"/>
      <c r="K16" s="22"/>
      <c r="L16" s="28"/>
    </row>
    <row r="17" spans="1:12" ht="11.25">
      <c r="A17" s="29" t="s">
        <v>5</v>
      </c>
      <c r="B17" s="69"/>
      <c r="C17" s="91"/>
      <c r="D17" s="4"/>
      <c r="E17" s="17"/>
      <c r="F17" s="17"/>
      <c r="G17" s="17"/>
      <c r="H17" s="3"/>
      <c r="I17" s="116"/>
      <c r="J17" s="60"/>
      <c r="K17" s="22"/>
      <c r="L17" s="28"/>
    </row>
    <row r="18" spans="1:12" ht="11.25">
      <c r="A18" s="3" t="s">
        <v>7</v>
      </c>
      <c r="B18" s="69"/>
      <c r="C18" s="91"/>
      <c r="D18" s="92" t="s">
        <v>8</v>
      </c>
      <c r="E18" s="17"/>
      <c r="F18" s="17"/>
      <c r="G18" s="17"/>
      <c r="H18" s="9"/>
      <c r="I18" s="20"/>
      <c r="J18" s="24"/>
      <c r="K18" s="22"/>
      <c r="L18" s="28"/>
    </row>
    <row r="19" spans="1:13" ht="11.25">
      <c r="A19" s="12" t="s">
        <v>46</v>
      </c>
      <c r="B19" s="72" t="s">
        <v>9</v>
      </c>
      <c r="C19" s="83">
        <v>190703</v>
      </c>
      <c r="D19" s="93" t="s">
        <v>133</v>
      </c>
      <c r="E19" s="11"/>
      <c r="F19" s="11"/>
      <c r="G19" s="11"/>
      <c r="H19" s="45"/>
      <c r="I19" s="45"/>
      <c r="J19" s="45"/>
      <c r="K19" s="44"/>
      <c r="L19" s="30" t="s">
        <v>99</v>
      </c>
      <c r="M19" s="2"/>
    </row>
    <row r="20" spans="1:12" ht="11.25">
      <c r="A20" s="3" t="s">
        <v>3</v>
      </c>
      <c r="B20" s="69"/>
      <c r="C20" s="100"/>
      <c r="D20" s="92" t="s">
        <v>82</v>
      </c>
      <c r="E20" s="17"/>
      <c r="F20" s="17"/>
      <c r="G20" s="17"/>
      <c r="H20" s="43"/>
      <c r="I20" s="43"/>
      <c r="J20" s="43"/>
      <c r="K20" s="22"/>
      <c r="L20" s="63" t="s">
        <v>167</v>
      </c>
    </row>
    <row r="21" spans="1:12" ht="11.25">
      <c r="A21" s="3" t="s">
        <v>4</v>
      </c>
      <c r="B21" s="69"/>
      <c r="C21" s="100"/>
      <c r="D21" s="92" t="s">
        <v>83</v>
      </c>
      <c r="E21" s="17"/>
      <c r="F21" s="17"/>
      <c r="G21" s="17"/>
      <c r="H21" s="14" t="s">
        <v>21</v>
      </c>
      <c r="I21" s="15">
        <v>2004</v>
      </c>
      <c r="J21" s="21">
        <v>2005</v>
      </c>
      <c r="L21" s="28"/>
    </row>
    <row r="22" spans="1:12" ht="11.25">
      <c r="A22" s="29" t="s">
        <v>5</v>
      </c>
      <c r="B22" s="69"/>
      <c r="C22" s="91"/>
      <c r="D22" s="4"/>
      <c r="E22" s="43"/>
      <c r="F22" s="43"/>
      <c r="G22" s="43"/>
      <c r="H22" s="8" t="s">
        <v>23</v>
      </c>
      <c r="I22" s="17"/>
      <c r="J22" s="22"/>
      <c r="K22" s="22"/>
      <c r="L22" s="28"/>
    </row>
    <row r="23" spans="1:12" ht="11.25">
      <c r="A23" s="3" t="s">
        <v>6</v>
      </c>
      <c r="B23" s="69"/>
      <c r="C23" s="100"/>
      <c r="D23" s="4"/>
      <c r="E23" s="43"/>
      <c r="F23" s="43"/>
      <c r="G23" s="43"/>
      <c r="H23" s="8" t="s">
        <v>68</v>
      </c>
      <c r="I23" s="17"/>
      <c r="J23" s="22"/>
      <c r="K23" s="22"/>
      <c r="L23" s="28"/>
    </row>
    <row r="24" spans="1:12" ht="11.25">
      <c r="A24" s="3" t="s">
        <v>7</v>
      </c>
      <c r="B24" s="69"/>
      <c r="C24" s="91"/>
      <c r="D24" s="92" t="s">
        <v>38</v>
      </c>
      <c r="E24" s="43"/>
      <c r="F24" s="43"/>
      <c r="G24" s="43"/>
      <c r="H24" s="8" t="s">
        <v>69</v>
      </c>
      <c r="I24" s="17"/>
      <c r="J24" s="22"/>
      <c r="K24" s="22"/>
      <c r="L24" s="28"/>
    </row>
    <row r="25" spans="1:13" ht="11.25">
      <c r="A25" s="12" t="s">
        <v>95</v>
      </c>
      <c r="B25" s="72" t="s">
        <v>10</v>
      </c>
      <c r="C25" s="83">
        <v>3132</v>
      </c>
      <c r="D25" s="93" t="s">
        <v>137</v>
      </c>
      <c r="E25" s="11"/>
      <c r="F25" s="11"/>
      <c r="G25" s="44"/>
      <c r="H25" s="8" t="s">
        <v>24</v>
      </c>
      <c r="I25" s="17"/>
      <c r="J25" s="22"/>
      <c r="K25" s="11"/>
      <c r="L25" s="30" t="s">
        <v>100</v>
      </c>
      <c r="M25" s="2"/>
    </row>
    <row r="26" spans="1:12" ht="11.25">
      <c r="A26" s="3" t="s">
        <v>3</v>
      </c>
      <c r="B26" s="69"/>
      <c r="C26" s="101"/>
      <c r="D26" s="92" t="s">
        <v>84</v>
      </c>
      <c r="E26" s="43"/>
      <c r="F26" s="43"/>
      <c r="G26" s="43"/>
      <c r="H26" s="8" t="s">
        <v>26</v>
      </c>
      <c r="I26" s="18"/>
      <c r="J26" s="23"/>
      <c r="K26" s="22"/>
      <c r="L26" s="63" t="s">
        <v>168</v>
      </c>
    </row>
    <row r="27" spans="1:12" ht="11.25">
      <c r="A27" s="3" t="s">
        <v>11</v>
      </c>
      <c r="B27" s="69"/>
      <c r="C27" s="100"/>
      <c r="D27" s="92" t="s">
        <v>85</v>
      </c>
      <c r="E27" s="43"/>
      <c r="F27" s="43"/>
      <c r="G27" s="43"/>
      <c r="H27" s="9" t="s">
        <v>28</v>
      </c>
      <c r="I27" s="20"/>
      <c r="J27" s="24"/>
      <c r="K27" s="22"/>
      <c r="L27" s="28"/>
    </row>
    <row r="28" spans="1:12" ht="11.25">
      <c r="A28" s="29" t="s">
        <v>5</v>
      </c>
      <c r="B28" s="69"/>
      <c r="C28" s="91"/>
      <c r="D28" s="4"/>
      <c r="E28" s="43"/>
      <c r="F28" s="43"/>
      <c r="G28" s="43"/>
      <c r="H28" s="43" t="s">
        <v>77</v>
      </c>
      <c r="I28" s="43"/>
      <c r="J28" s="62"/>
      <c r="K28" s="22"/>
      <c r="L28" s="28"/>
    </row>
    <row r="29" spans="1:12" ht="11.25">
      <c r="A29" s="3" t="s">
        <v>6</v>
      </c>
      <c r="B29" s="69"/>
      <c r="C29" s="101"/>
      <c r="D29" s="4"/>
      <c r="E29" s="17"/>
      <c r="F29" s="17"/>
      <c r="G29" s="17"/>
      <c r="H29" s="43" t="s">
        <v>70</v>
      </c>
      <c r="I29" s="43"/>
      <c r="J29" s="61"/>
      <c r="K29" s="17"/>
      <c r="L29" s="28"/>
    </row>
    <row r="30" spans="1:12" ht="11.25">
      <c r="A30" s="3" t="s">
        <v>7</v>
      </c>
      <c r="B30" s="69"/>
      <c r="C30" s="91"/>
      <c r="D30" s="4" t="s">
        <v>12</v>
      </c>
      <c r="E30" s="17"/>
      <c r="F30" s="17"/>
      <c r="G30" s="17"/>
      <c r="H30" s="17"/>
      <c r="I30" s="17"/>
      <c r="J30" s="17"/>
      <c r="K30" s="17"/>
      <c r="L30" s="28"/>
    </row>
    <row r="31" spans="1:12" ht="11.25">
      <c r="A31" s="3" t="s">
        <v>103</v>
      </c>
      <c r="B31" s="69"/>
      <c r="C31" s="102"/>
      <c r="D31" s="4" t="s">
        <v>86</v>
      </c>
      <c r="E31" s="17"/>
      <c r="F31" s="17"/>
      <c r="G31" s="17"/>
      <c r="H31" s="17"/>
      <c r="I31" s="17"/>
      <c r="J31" s="17"/>
      <c r="K31" s="17"/>
      <c r="L31" s="28"/>
    </row>
    <row r="32" spans="1:12" ht="11.25">
      <c r="A32" s="3" t="s">
        <v>78</v>
      </c>
      <c r="B32" s="69"/>
      <c r="C32" s="100"/>
      <c r="D32" s="4" t="s">
        <v>87</v>
      </c>
      <c r="E32" s="17"/>
      <c r="F32" s="17"/>
      <c r="G32" s="17"/>
      <c r="H32" s="17"/>
      <c r="I32" s="17"/>
      <c r="J32" s="17"/>
      <c r="K32" s="17"/>
      <c r="L32" s="33" t="s">
        <v>75</v>
      </c>
    </row>
    <row r="33" spans="1:13" ht="11.25">
      <c r="A33" s="12" t="s">
        <v>13</v>
      </c>
      <c r="B33" s="72" t="s">
        <v>14</v>
      </c>
      <c r="C33" s="83">
        <v>109915</v>
      </c>
      <c r="D33" s="93" t="s">
        <v>135</v>
      </c>
      <c r="E33" s="11"/>
      <c r="F33" s="11"/>
      <c r="G33" s="11"/>
      <c r="H33" s="11"/>
      <c r="I33" s="11"/>
      <c r="J33" s="11"/>
      <c r="K33" s="11"/>
      <c r="L33" s="30" t="s">
        <v>35</v>
      </c>
      <c r="M33" s="2"/>
    </row>
    <row r="34" spans="1:12" ht="11.25">
      <c r="A34" s="3" t="s">
        <v>15</v>
      </c>
      <c r="B34" s="69"/>
      <c r="C34" s="100"/>
      <c r="D34" s="4" t="s">
        <v>88</v>
      </c>
      <c r="E34" s="17"/>
      <c r="F34" s="17"/>
      <c r="G34" s="17"/>
      <c r="H34" s="17"/>
      <c r="I34" s="17"/>
      <c r="J34" s="17"/>
      <c r="K34" s="22"/>
      <c r="L34" s="63" t="s">
        <v>165</v>
      </c>
    </row>
    <row r="35" spans="1:12" ht="11.25">
      <c r="A35" s="3" t="s">
        <v>16</v>
      </c>
      <c r="B35" s="69"/>
      <c r="C35" s="100"/>
      <c r="D35" s="4" t="s">
        <v>89</v>
      </c>
      <c r="E35" s="17"/>
      <c r="F35" s="17"/>
      <c r="G35" s="17"/>
      <c r="H35" s="17"/>
      <c r="I35" s="17"/>
      <c r="J35" s="17"/>
      <c r="K35" s="22"/>
      <c r="L35" s="28"/>
    </row>
    <row r="36" spans="1:12" ht="11.25">
      <c r="A36" s="29" t="s">
        <v>5</v>
      </c>
      <c r="B36" s="69"/>
      <c r="C36" s="91"/>
      <c r="D36" s="4"/>
      <c r="E36" s="17"/>
      <c r="F36" s="17"/>
      <c r="G36" s="17"/>
      <c r="H36" s="17"/>
      <c r="I36" s="17"/>
      <c r="J36" s="17"/>
      <c r="K36" s="17"/>
      <c r="L36" s="28"/>
    </row>
    <row r="37" spans="1:12" ht="11.25">
      <c r="A37" s="26" t="s">
        <v>96</v>
      </c>
      <c r="B37" s="87"/>
      <c r="C37" s="88">
        <v>2208</v>
      </c>
      <c r="D37" s="95" t="s">
        <v>136</v>
      </c>
      <c r="E37" s="10"/>
      <c r="F37" s="10"/>
      <c r="G37" s="10"/>
      <c r="H37" s="10"/>
      <c r="I37" s="17"/>
      <c r="J37" s="17"/>
      <c r="K37" s="17"/>
      <c r="L37" s="28"/>
    </row>
    <row r="38" spans="1:13" ht="11.25">
      <c r="A38" s="12" t="s">
        <v>17</v>
      </c>
      <c r="B38" s="72" t="s">
        <v>18</v>
      </c>
      <c r="C38" s="83">
        <v>163058</v>
      </c>
      <c r="D38" s="93" t="s">
        <v>134</v>
      </c>
      <c r="E38" s="16"/>
      <c r="F38" s="16"/>
      <c r="G38" s="16"/>
      <c r="H38" s="16"/>
      <c r="I38" s="16"/>
      <c r="J38" s="16"/>
      <c r="K38" s="16"/>
      <c r="L38" s="30" t="s">
        <v>36</v>
      </c>
      <c r="M38" s="2"/>
    </row>
    <row r="39" spans="1:12" ht="11.25">
      <c r="A39" s="3" t="s">
        <v>3</v>
      </c>
      <c r="B39" s="69"/>
      <c r="C39" s="100"/>
      <c r="D39" s="4" t="s">
        <v>90</v>
      </c>
      <c r="E39" s="17"/>
      <c r="F39" s="17"/>
      <c r="G39" s="17"/>
      <c r="H39" s="17"/>
      <c r="I39" s="17"/>
      <c r="J39" s="17"/>
      <c r="K39" s="17"/>
      <c r="L39" s="63" t="s">
        <v>164</v>
      </c>
    </row>
    <row r="40" spans="1:12" ht="11.25">
      <c r="A40" s="3" t="s">
        <v>4</v>
      </c>
      <c r="B40" s="69"/>
      <c r="C40" s="100"/>
      <c r="D40" s="4" t="s">
        <v>91</v>
      </c>
      <c r="E40" s="17"/>
      <c r="F40" s="17"/>
      <c r="G40" s="17"/>
      <c r="H40" s="17"/>
      <c r="I40" s="17"/>
      <c r="J40" s="17"/>
      <c r="K40" s="17"/>
      <c r="L40" s="28"/>
    </row>
    <row r="41" spans="1:12" ht="11.25">
      <c r="A41" s="3" t="s">
        <v>7</v>
      </c>
      <c r="B41" s="69"/>
      <c r="C41" s="100"/>
      <c r="D41" s="4" t="s">
        <v>39</v>
      </c>
      <c r="E41" s="17"/>
      <c r="F41" s="17"/>
      <c r="G41" s="17"/>
      <c r="H41" s="43"/>
      <c r="I41" s="43"/>
      <c r="J41" s="43"/>
      <c r="K41" s="17"/>
      <c r="L41" s="28"/>
    </row>
    <row r="42" spans="1:13" ht="11.25">
      <c r="A42" s="12" t="s">
        <v>20</v>
      </c>
      <c r="B42" s="70"/>
      <c r="C42" s="83">
        <v>51336</v>
      </c>
      <c r="D42" s="93" t="s">
        <v>139</v>
      </c>
      <c r="E42" s="16"/>
      <c r="F42" s="16"/>
      <c r="G42" s="16"/>
      <c r="H42" s="16"/>
      <c r="I42" s="16"/>
      <c r="J42" s="16"/>
      <c r="K42" s="110"/>
      <c r="L42" s="30" t="s">
        <v>37</v>
      </c>
      <c r="M42" s="2"/>
    </row>
    <row r="43" spans="1:12" ht="11.25">
      <c r="A43" s="3" t="s">
        <v>3</v>
      </c>
      <c r="B43" s="69"/>
      <c r="C43" s="100"/>
      <c r="D43" s="4" t="s">
        <v>92</v>
      </c>
      <c r="E43" s="43"/>
      <c r="F43" s="43"/>
      <c r="G43" s="43"/>
      <c r="H43" s="43"/>
      <c r="I43" s="43"/>
      <c r="J43" s="43"/>
      <c r="K43" s="18"/>
      <c r="L43" s="63" t="s">
        <v>163</v>
      </c>
    </row>
    <row r="44" spans="1:12" ht="11.25">
      <c r="A44" s="3" t="s">
        <v>4</v>
      </c>
      <c r="B44" s="69"/>
      <c r="C44" s="100"/>
      <c r="D44" s="4" t="s">
        <v>93</v>
      </c>
      <c r="E44" s="43"/>
      <c r="F44" s="43"/>
      <c r="G44" s="43"/>
      <c r="H44" s="43"/>
      <c r="I44" s="43"/>
      <c r="J44" s="43"/>
      <c r="K44" s="18"/>
      <c r="L44" s="28"/>
    </row>
    <row r="45" spans="1:12" ht="11.25">
      <c r="A45" s="29" t="s">
        <v>5</v>
      </c>
      <c r="B45" s="69"/>
      <c r="C45" s="91"/>
      <c r="D45" s="4"/>
      <c r="E45" s="43"/>
      <c r="F45" s="43"/>
      <c r="G45" s="43"/>
      <c r="H45" s="43"/>
      <c r="I45" s="43"/>
      <c r="J45" s="43"/>
      <c r="K45" s="22"/>
      <c r="L45" s="28"/>
    </row>
    <row r="46" spans="1:12" ht="11.25">
      <c r="A46" s="3" t="s">
        <v>6</v>
      </c>
      <c r="B46" s="69"/>
      <c r="C46" s="100"/>
      <c r="D46" s="4"/>
      <c r="E46" s="43"/>
      <c r="F46" s="43"/>
      <c r="G46" s="43"/>
      <c r="H46" s="43"/>
      <c r="I46" s="43"/>
      <c r="J46" s="43"/>
      <c r="K46" s="22"/>
      <c r="L46" s="28"/>
    </row>
    <row r="47" spans="1:12" ht="12" thickBot="1">
      <c r="A47" s="3" t="s">
        <v>7</v>
      </c>
      <c r="B47" s="69"/>
      <c r="C47" s="91"/>
      <c r="D47" s="4" t="s">
        <v>25</v>
      </c>
      <c r="E47" s="43"/>
      <c r="F47" s="43"/>
      <c r="G47" s="43"/>
      <c r="H47" s="43"/>
      <c r="I47" s="43"/>
      <c r="J47" s="43"/>
      <c r="K47" s="23"/>
      <c r="L47" s="28"/>
    </row>
    <row r="48" spans="1:12" ht="12" thickTop="1">
      <c r="A48" s="34" t="s">
        <v>42</v>
      </c>
      <c r="B48" s="118" t="s">
        <v>122</v>
      </c>
      <c r="C48" s="84">
        <v>1157</v>
      </c>
      <c r="D48" s="99" t="s">
        <v>141</v>
      </c>
      <c r="E48" s="111"/>
      <c r="F48" s="111"/>
      <c r="G48" s="111"/>
      <c r="H48" s="111"/>
      <c r="I48" s="111"/>
      <c r="J48" s="111"/>
      <c r="K48" s="112"/>
      <c r="L48" s="55" t="s">
        <v>162</v>
      </c>
    </row>
    <row r="49" spans="1:12" ht="11.25">
      <c r="A49" s="35" t="s">
        <v>41</v>
      </c>
      <c r="B49" s="119" t="s">
        <v>123</v>
      </c>
      <c r="C49" s="81">
        <v>2928</v>
      </c>
      <c r="D49" s="92" t="s">
        <v>143</v>
      </c>
      <c r="E49" s="17"/>
      <c r="F49" s="43"/>
      <c r="G49" s="43"/>
      <c r="H49" s="43"/>
      <c r="I49" s="43"/>
      <c r="J49" s="43"/>
      <c r="K49" s="22"/>
      <c r="L49" s="51" t="s">
        <v>106</v>
      </c>
    </row>
    <row r="50" spans="1:12" ht="11.25">
      <c r="A50" s="29" t="s">
        <v>47</v>
      </c>
      <c r="B50" s="119" t="s">
        <v>124</v>
      </c>
      <c r="C50" s="100"/>
      <c r="D50" s="4" t="s">
        <v>94</v>
      </c>
      <c r="E50" s="43"/>
      <c r="F50" s="43"/>
      <c r="G50" s="43"/>
      <c r="H50" s="43"/>
      <c r="I50" s="43"/>
      <c r="J50" s="43"/>
      <c r="K50" s="22"/>
      <c r="L50" s="52" t="s">
        <v>107</v>
      </c>
    </row>
    <row r="51" spans="1:12" ht="11.25">
      <c r="A51" s="35" t="s">
        <v>109</v>
      </c>
      <c r="B51" s="119" t="s">
        <v>125</v>
      </c>
      <c r="C51" s="81">
        <v>2958</v>
      </c>
      <c r="D51" s="64" t="s">
        <v>140</v>
      </c>
      <c r="E51" s="43"/>
      <c r="F51" s="43"/>
      <c r="G51" s="43"/>
      <c r="H51" s="43"/>
      <c r="I51" s="43"/>
      <c r="J51" s="43"/>
      <c r="K51" s="22"/>
      <c r="L51" s="52" t="s">
        <v>76</v>
      </c>
    </row>
    <row r="52" spans="1:12" ht="11.25">
      <c r="A52" s="35" t="s">
        <v>40</v>
      </c>
      <c r="B52" s="119" t="s">
        <v>122</v>
      </c>
      <c r="C52" s="81">
        <v>29887</v>
      </c>
      <c r="D52" s="92" t="s">
        <v>142</v>
      </c>
      <c r="E52" s="17"/>
      <c r="F52" s="17"/>
      <c r="G52" s="17"/>
      <c r="H52" s="17"/>
      <c r="I52" s="43"/>
      <c r="J52" s="43"/>
      <c r="K52" s="23"/>
      <c r="L52" s="52" t="s">
        <v>52</v>
      </c>
    </row>
    <row r="53" spans="1:12" ht="11.25">
      <c r="A53" s="35" t="s">
        <v>146</v>
      </c>
      <c r="B53" s="119" t="s">
        <v>124</v>
      </c>
      <c r="C53" s="81">
        <v>1735</v>
      </c>
      <c r="D53" s="92" t="s">
        <v>147</v>
      </c>
      <c r="E53" s="17"/>
      <c r="F53" s="17"/>
      <c r="G53" s="17"/>
      <c r="H53" s="17"/>
      <c r="I53" s="43"/>
      <c r="J53" s="43"/>
      <c r="K53" s="23"/>
      <c r="L53" s="52"/>
    </row>
    <row r="54" spans="1:12" ht="12" thickBot="1">
      <c r="A54" s="48" t="s">
        <v>71</v>
      </c>
      <c r="B54" s="120"/>
      <c r="C54" s="85">
        <f>SUM(C48:C53)</f>
        <v>38665</v>
      </c>
      <c r="D54" s="97" t="s">
        <v>126</v>
      </c>
      <c r="E54" s="17"/>
      <c r="F54" s="17"/>
      <c r="G54" s="17"/>
      <c r="H54" s="17"/>
      <c r="I54" s="43"/>
      <c r="J54" s="43"/>
      <c r="K54" s="113"/>
      <c r="L54" s="36" t="s">
        <v>160</v>
      </c>
    </row>
    <row r="55" spans="1:12" ht="12" thickTop="1">
      <c r="A55" s="34" t="s">
        <v>127</v>
      </c>
      <c r="B55" s="73"/>
      <c r="C55" s="96">
        <v>0</v>
      </c>
      <c r="D55" s="13" t="s">
        <v>155</v>
      </c>
      <c r="E55" s="111"/>
      <c r="F55" s="111"/>
      <c r="G55" s="111"/>
      <c r="H55" s="111"/>
      <c r="I55" s="111"/>
      <c r="J55" s="111"/>
      <c r="K55" s="114"/>
      <c r="L55" s="47"/>
    </row>
    <row r="56" spans="1:13" ht="11.25">
      <c r="A56" s="26" t="s">
        <v>33</v>
      </c>
      <c r="B56" s="67"/>
      <c r="C56" s="103"/>
      <c r="D56" s="10"/>
      <c r="E56" s="17"/>
      <c r="F56" s="17"/>
      <c r="G56" s="17"/>
      <c r="H56" s="17"/>
      <c r="I56" s="43"/>
      <c r="J56" s="43"/>
      <c r="K56" s="17"/>
      <c r="L56" s="30" t="s">
        <v>101</v>
      </c>
      <c r="M56" s="2"/>
    </row>
    <row r="57" spans="1:12" ht="11.25">
      <c r="A57" s="3" t="s">
        <v>144</v>
      </c>
      <c r="B57" s="69"/>
      <c r="C57" s="81">
        <v>2500</v>
      </c>
      <c r="D57" s="92" t="s">
        <v>145</v>
      </c>
      <c r="E57" s="17"/>
      <c r="F57" s="17"/>
      <c r="G57" s="17"/>
      <c r="H57" s="17"/>
      <c r="I57" s="43"/>
      <c r="J57" s="43"/>
      <c r="K57" s="17"/>
      <c r="L57" s="28"/>
    </row>
    <row r="58" spans="1:13" ht="11.25">
      <c r="A58" s="26" t="s">
        <v>57</v>
      </c>
      <c r="B58" s="67"/>
      <c r="C58" s="122"/>
      <c r="D58" s="95" t="s">
        <v>110</v>
      </c>
      <c r="E58" s="17"/>
      <c r="F58" s="17"/>
      <c r="G58" s="17"/>
      <c r="H58" s="43"/>
      <c r="I58" s="43"/>
      <c r="J58" s="43"/>
      <c r="K58" s="17"/>
      <c r="L58" s="49" t="s">
        <v>161</v>
      </c>
      <c r="M58" s="2"/>
    </row>
    <row r="59" spans="1:12" ht="11.25">
      <c r="A59" s="3" t="s">
        <v>1</v>
      </c>
      <c r="B59" s="69"/>
      <c r="C59" s="81">
        <v>710506</v>
      </c>
      <c r="D59" s="4" t="s">
        <v>151</v>
      </c>
      <c r="E59" s="17"/>
      <c r="F59" s="17"/>
      <c r="G59" s="17"/>
      <c r="H59" s="43"/>
      <c r="I59" s="43"/>
      <c r="J59" s="43"/>
      <c r="K59" s="17"/>
      <c r="L59" s="28"/>
    </row>
    <row r="60" spans="1:12" ht="11.25">
      <c r="A60" s="3" t="s">
        <v>2</v>
      </c>
      <c r="B60" s="69"/>
      <c r="C60" s="81">
        <v>715506</v>
      </c>
      <c r="D60" s="4" t="s">
        <v>156</v>
      </c>
      <c r="E60" s="17"/>
      <c r="F60" s="17"/>
      <c r="G60" s="17"/>
      <c r="H60" s="43"/>
      <c r="I60" s="43"/>
      <c r="J60" s="43"/>
      <c r="K60" s="17"/>
      <c r="L60" s="28"/>
    </row>
    <row r="61" spans="1:12" ht="11.25">
      <c r="A61" s="3" t="s">
        <v>113</v>
      </c>
      <c r="B61" s="69"/>
      <c r="C61" s="100"/>
      <c r="D61" s="4" t="s">
        <v>61</v>
      </c>
      <c r="E61" s="17"/>
      <c r="F61" s="17"/>
      <c r="G61" s="17"/>
      <c r="H61" s="43"/>
      <c r="I61" s="43"/>
      <c r="J61" s="43"/>
      <c r="K61" s="17"/>
      <c r="L61" s="28"/>
    </row>
    <row r="62" spans="1:12" ht="11.25">
      <c r="A62" s="3" t="s">
        <v>114</v>
      </c>
      <c r="B62" s="69"/>
      <c r="C62" s="100"/>
      <c r="D62" s="4" t="s">
        <v>115</v>
      </c>
      <c r="E62" s="17"/>
      <c r="F62" s="17"/>
      <c r="G62" s="17"/>
      <c r="H62" s="43"/>
      <c r="I62" s="43"/>
      <c r="J62" s="43"/>
      <c r="K62" s="17"/>
      <c r="L62" s="28"/>
    </row>
    <row r="63" spans="1:12" ht="11.25">
      <c r="A63" s="3" t="s">
        <v>112</v>
      </c>
      <c r="B63" s="69"/>
      <c r="C63" s="100"/>
      <c r="D63" s="4"/>
      <c r="E63" s="17"/>
      <c r="F63" s="17"/>
      <c r="G63" s="17"/>
      <c r="H63" s="43"/>
      <c r="I63" s="43"/>
      <c r="J63" s="43"/>
      <c r="K63" s="17"/>
      <c r="L63" s="37" t="s">
        <v>131</v>
      </c>
    </row>
    <row r="64" spans="1:12" ht="11.25">
      <c r="A64" s="7" t="s">
        <v>157</v>
      </c>
      <c r="B64" s="74"/>
      <c r="C64" s="108">
        <v>-5000</v>
      </c>
      <c r="D64" s="6" t="s">
        <v>111</v>
      </c>
      <c r="E64" s="20"/>
      <c r="F64" s="20"/>
      <c r="G64" s="17"/>
      <c r="H64" s="43"/>
      <c r="I64" s="43"/>
      <c r="J64" s="43"/>
      <c r="K64" s="20"/>
      <c r="L64" s="38" t="s">
        <v>43</v>
      </c>
    </row>
    <row r="65" spans="1:12" ht="11.25">
      <c r="A65" s="29" t="s">
        <v>119</v>
      </c>
      <c r="B65" s="68"/>
      <c r="C65" s="109">
        <v>41221</v>
      </c>
      <c r="D65" s="4" t="s">
        <v>158</v>
      </c>
      <c r="E65" s="17"/>
      <c r="F65" s="17"/>
      <c r="G65" s="117"/>
      <c r="H65" s="117"/>
      <c r="I65" s="117"/>
      <c r="J65" s="117"/>
      <c r="K65" s="17"/>
      <c r="L65" s="39" t="s">
        <v>44</v>
      </c>
    </row>
    <row r="66" spans="1:12" ht="11.25">
      <c r="A66" s="53" t="s">
        <v>54</v>
      </c>
      <c r="B66" s="75"/>
      <c r="C66" s="89"/>
      <c r="D66" s="46" t="s">
        <v>55</v>
      </c>
      <c r="E66" s="16"/>
      <c r="F66" s="16"/>
      <c r="G66" s="16"/>
      <c r="H66" s="16"/>
      <c r="I66" s="16"/>
      <c r="J66" s="16"/>
      <c r="K66" s="41"/>
      <c r="L66" s="39" t="s">
        <v>45</v>
      </c>
    </row>
    <row r="67" spans="1:12" ht="12.75">
      <c r="A67" s="54" t="s">
        <v>56</v>
      </c>
      <c r="B67" s="76"/>
      <c r="C67" s="90"/>
      <c r="D67" s="50" t="s">
        <v>59</v>
      </c>
      <c r="E67" s="20"/>
      <c r="F67" s="20"/>
      <c r="G67" s="20"/>
      <c r="H67" s="20"/>
      <c r="I67" s="20"/>
      <c r="J67" s="20"/>
      <c r="K67" s="24"/>
      <c r="L67" s="65" t="s">
        <v>72</v>
      </c>
    </row>
  </sheetData>
  <hyperlinks>
    <hyperlink ref="L67" r:id="rId1" display="www.ljbos.se"/>
  </hyperlinks>
  <printOptions/>
  <pageMargins left="0.2362204724409449" right="0.2362204724409449" top="0.3937007874015748" bottom="0.3937007874015748" header="0.5118110236220472" footer="0.5511811023622047"/>
  <pageSetup horizontalDpi="300" verticalDpi="300" orientation="landscape" paperSize="8" r:id="rId5"/>
  <headerFooter alignWithMargins="0">
    <oddFooter xml:space="preserve">&amp;C&amp;"ArialVFet,Fet"Budget  Härlanda SDN 2006 </oddFooter>
  </headerFooter>
  <drawing r:id="rId4"/>
  <legacyDrawing r:id="rId3"/>
  <oleObjects>
    <oleObject progId="MS_ClipArt_Gallery.5" shapeId="13617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2004-11-04T11:55:00Z</cp:lastPrinted>
  <dcterms:created xsi:type="dcterms:W3CDTF">2000-03-20T13:54:24Z</dcterms:created>
  <dcterms:modified xsi:type="dcterms:W3CDTF">2006-05-30T10:02:51Z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