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9435" windowHeight="5475" activeTab="0"/>
  </bookViews>
  <sheets>
    <sheet name="BUD99-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<sst xmlns="http://schemas.openxmlformats.org/spreadsheetml/2006/main" count="164" uniqueCount="152">
  <si>
    <t>Nr:</t>
  </si>
  <si>
    <t>Huvudtitel</t>
  </si>
  <si>
    <t>Del av:</t>
  </si>
  <si>
    <t>Skatter</t>
  </si>
  <si>
    <t>Inkomst skatter netto</t>
  </si>
  <si>
    <t>från tjänst</t>
  </si>
  <si>
    <t>Löner/Skattepliktiga transfereringar(sjukpenning,arbetsmarknadsersättning,pensioner)/Traktamenten/Förmåner mm</t>
  </si>
  <si>
    <t>från näring</t>
  </si>
  <si>
    <t>Inkomster från- Egen firma/Handelsbolag</t>
  </si>
  <si>
    <t>från kapital</t>
  </si>
  <si>
    <t>Inkomsträntor/Utdelningar/Realisationsvinster/Avdrag-utgiftsräntor/Realisationsförluster</t>
  </si>
  <si>
    <t>Fysiska personer</t>
  </si>
  <si>
    <t>Summa inbetalningar</t>
  </si>
  <si>
    <t>Prel.A-skatt/Prel.A,F-skatt/Fyllnadsinbetalning/Kvarstående skatt/Ovr.inkomstskatt</t>
  </si>
  <si>
    <t>Summa utbetalningar</t>
  </si>
  <si>
    <t>Kommunalskattemedel/Överskjutande skatt/Omfördel.soc.avgifter-egenavgifter/Fastighetsskatt/Förmögenhetsskatt/Moms/Restitutioner/Förtidsutbetaln.-överskjutande skatt</t>
  </si>
  <si>
    <t>Juridiska person</t>
  </si>
  <si>
    <t>Prel.A,F-skatt/Fyllnadsinbetalningar/Kvarstående skatt/Beskattning-tjänstegruppliv</t>
  </si>
  <si>
    <t>Juridiska personer</t>
  </si>
  <si>
    <t>Överskjutande skatt/Förutbet-överskjutande skatt/Omfördelning-fastighetsskatt/Omföring till särskild löneskatt/Omföring-moms/Omföring-förmögenhetsskatt//restitutioner</t>
  </si>
  <si>
    <t>Socialavgifter , Allmän pensionsavgift</t>
  </si>
  <si>
    <t>Avgifter</t>
  </si>
  <si>
    <t>Ålderspensionsavg.</t>
  </si>
  <si>
    <t>Allmän egenavgift</t>
  </si>
  <si>
    <t>Pensionsavgift</t>
  </si>
  <si>
    <t>Allmän löneavgift</t>
  </si>
  <si>
    <t>Särskild löneskatt</t>
  </si>
  <si>
    <t>Skatt på egendom</t>
  </si>
  <si>
    <t>Egendomsskatt</t>
  </si>
  <si>
    <t>Moms</t>
  </si>
  <si>
    <t>Punktskatter</t>
  </si>
  <si>
    <t>Alkohol-Tobak</t>
  </si>
  <si>
    <t>Energi-Miljö</t>
  </si>
  <si>
    <t>Systembolaget</t>
  </si>
  <si>
    <t>Tjänster -   Skatt</t>
  </si>
  <si>
    <t>Vägtrafik - Skatt</t>
  </si>
  <si>
    <t>Import -      Skatt</t>
  </si>
  <si>
    <t>Övr. -        Skatt</t>
  </si>
  <si>
    <t>Skatt på Varor o Tjänster</t>
  </si>
  <si>
    <t>Utjämningsavgift</t>
  </si>
  <si>
    <t>Utjämningsavgift för kommuner,landsting</t>
  </si>
  <si>
    <t>Betalningsdifferenser-skattekonto</t>
  </si>
  <si>
    <t>Statens verksamhet</t>
  </si>
  <si>
    <t>Summa</t>
  </si>
  <si>
    <t>Affärsverken</t>
  </si>
  <si>
    <t>Myndigheter övr.</t>
  </si>
  <si>
    <t>Riksbanken</t>
  </si>
  <si>
    <t>Spelverksamhet</t>
  </si>
  <si>
    <t>Näringslån</t>
  </si>
  <si>
    <t>Pensionsmedel</t>
  </si>
  <si>
    <t>Studielån</t>
  </si>
  <si>
    <t>Övrigt</t>
  </si>
  <si>
    <t>Statens aktier</t>
  </si>
  <si>
    <t>Offentligrättsliga</t>
  </si>
  <si>
    <t xml:space="preserve">Försäljning       </t>
  </si>
  <si>
    <t xml:space="preserve">Böter             </t>
  </si>
  <si>
    <t>Försåld egendom</t>
  </si>
  <si>
    <t>Återbetaln. Lån</t>
  </si>
  <si>
    <t>Kalkylmässiga</t>
  </si>
  <si>
    <t>Inkomster</t>
  </si>
  <si>
    <t>EU-bidrag</t>
  </si>
  <si>
    <t>Jordbruket</t>
  </si>
  <si>
    <t xml:space="preserve">Näringslån        </t>
  </si>
  <si>
    <t xml:space="preserve">Studielån        </t>
  </si>
  <si>
    <t xml:space="preserve">Övriga lån          </t>
  </si>
  <si>
    <t>Nedsättningar av skatter</t>
  </si>
  <si>
    <t xml:space="preserve"> - Avgifter</t>
  </si>
  <si>
    <t xml:space="preserve"> - Affärsverken</t>
  </si>
  <si>
    <t xml:space="preserve"> - Spel</t>
  </si>
  <si>
    <t xml:space="preserve"> - Böter,avgifter</t>
  </si>
  <si>
    <t xml:space="preserve"> - Statens aktier</t>
  </si>
  <si>
    <t xml:space="preserve"> - Studielån</t>
  </si>
  <si>
    <t xml:space="preserve"> - Försäljning</t>
  </si>
  <si>
    <t xml:space="preserve"> - Allmän egenavgift</t>
  </si>
  <si>
    <t xml:space="preserve"> - Fastighetsskatt</t>
  </si>
  <si>
    <t xml:space="preserve"> - Alkoholskatt</t>
  </si>
  <si>
    <t xml:space="preserve"> - Energiskatt</t>
  </si>
  <si>
    <t xml:space="preserve"> - Fordonsskatt</t>
  </si>
  <si>
    <t>Statens inkomster (nummer 1 - 6)     =</t>
  </si>
  <si>
    <t>1a</t>
  </si>
  <si>
    <t>1b</t>
  </si>
  <si>
    <t>1c</t>
  </si>
  <si>
    <t>1d</t>
  </si>
  <si>
    <t>1e</t>
  </si>
  <si>
    <t>1f</t>
  </si>
  <si>
    <t>1g</t>
  </si>
  <si>
    <t xml:space="preserve">Räntor           på     </t>
  </si>
  <si>
    <t>Rörelseöverskott från</t>
  </si>
  <si>
    <t>Aktieutdelning    på</t>
  </si>
  <si>
    <t xml:space="preserve"> i miljoner</t>
  </si>
  <si>
    <r>
      <t xml:space="preserve"> I</t>
    </r>
    <r>
      <rPr>
        <b/>
        <sz val="8"/>
        <rFont val="Arial"/>
        <family val="2"/>
      </rPr>
      <t xml:space="preserve"> tusental</t>
    </r>
    <r>
      <rPr>
        <sz val="8"/>
        <rFont val="Arial"/>
        <family val="0"/>
      </rPr>
      <t xml:space="preserve"> kronor Specificering 800 st undertitlar varav  60 st löpande  s.k."tusenkronorsanslag"</t>
    </r>
  </si>
  <si>
    <t xml:space="preserve"> - Återbetalning lån</t>
  </si>
  <si>
    <t>STATEN</t>
  </si>
  <si>
    <t xml:space="preserve">Markförsäljning: /Övrig försåld egendom:     </t>
  </si>
  <si>
    <t xml:space="preserve">Fys.personers inkomstskatt(överskottet):-13 652/Jur.personer(överkottet):68 229/Beskattning-tjänstegruppliv:1 000/Ofördelbara inkomstskatter:1 404/Kupongskatt:2 050/Lotteriskatt:1 236 </t>
  </si>
  <si>
    <t xml:space="preserve">Sjukförsäkringsavgift:86 197/Föräldraförsäkringsavgift:21 651/Efterlevandepensionsavgift:16 732    </t>
  </si>
  <si>
    <t xml:space="preserve">Inkomster:100 687/Utgifter:90 457  </t>
  </si>
  <si>
    <t xml:space="preserve">Arbetsskadeavgift:13 582/Arbetsmarknadsavgift:50 221 </t>
  </si>
  <si>
    <t xml:space="preserve">Inkomster:68 678/Utgifter:68 678  </t>
  </si>
  <si>
    <t xml:space="preserve">Fastighetsskatt:23 188/Förmögenhetsskatt-Fysisk person:8 004/Förmögenhetsskatt-Juridisk person:163/Arvsskatt:2 250/Gåvoskatt:460/Stämpelskatt-egendom:5 050    </t>
  </si>
  <si>
    <t xml:space="preserve">Allmän mervärdesskatt:197 224/   (Varav Kommunmoms:30 460) </t>
  </si>
  <si>
    <t xml:space="preserve">Energiskatt:57 458/Särskild elskatt för kärnkraftverk:1 863/Särskild skatt mot försurning:53/Avfallsskatt:995/Skatt-bekämpnings,-gödselmedel:420 </t>
  </si>
  <si>
    <t xml:space="preserve">Systembolaget AB-överskott:100 </t>
  </si>
  <si>
    <t xml:space="preserve">Skatt-annonser,reklam:1 173/Skatt-spel:43 </t>
  </si>
  <si>
    <t xml:space="preserve">Fordonsskatt:7 128/Vägavgifter:654      </t>
  </si>
  <si>
    <t xml:space="preserve">Tullmedel:3 623/Jordbruk,Sockeravgift:364 </t>
  </si>
  <si>
    <t xml:space="preserve">Övrig skatt på varor,tjänster:122 </t>
  </si>
  <si>
    <t xml:space="preserve">Nedsättning-anställningsstöd:-1 800/Nedsättning-kompetensutveckling:- 1 150/Nedsättning-bredbandsinstallation:-600/Sjöfart:-1 300/vissa pensionärer:-320 </t>
  </si>
  <si>
    <t xml:space="preserve">SJ:0/Luftfartsverket:290/Svenska kraftnät:350/Sjöfartsverket:32,5   </t>
  </si>
  <si>
    <t xml:space="preserve">Riksbankens överskott:27 200 </t>
  </si>
  <si>
    <t xml:space="preserve">Överskott - statsstödd exportkredit:75  </t>
  </si>
  <si>
    <t xml:space="preserve">AB Svenska Spel - Tipsmedel,Lotterimedel:3 400  </t>
  </si>
  <si>
    <t xml:space="preserve">Fiskenäringen:3,5/Vattenkraftslån:0,01/Skogsvägslån:0/Kammarkollegiet:8,0/Statens jordbruksverk:0,4/Lokaliseringslån:5,0   </t>
  </si>
  <si>
    <t xml:space="preserve">Räntor-medel avsatt till folkpensioner:1,5 </t>
  </si>
  <si>
    <t xml:space="preserve">Allmänna studielån:36,5/Studielån efter 1998:2 499 </t>
  </si>
  <si>
    <t xml:space="preserve">Stat. bosättningslån:0/Markförvärv-jordbrukets rationallisering:2,0/Intressemedel:1,6/Övrigt:34/Räntor-skattekonton mm:1 262 </t>
  </si>
  <si>
    <t xml:space="preserve">Inkomst av statens aktier:4 140 </t>
  </si>
  <si>
    <t xml:space="preserve">Statskontroll-krigsmaterieltillverkning:20/Avgifter vid bergsstaten:11/Patent o Registreringsväs:62/Avgift-föreningsregister:1,2/Kronofogdemyndigheterna:775/Körkort,motorfordon:25 </t>
  </si>
  <si>
    <t xml:space="preserve">Lotteriavgift:24/Fin.avgift arbetslöshetskassor:2 740/Dito utjämningsavgift:66/Statliga garantier:10  </t>
  </si>
  <si>
    <t xml:space="preserve">Miljöskyddsavgift:100/Täktavgift:25/Tullverket:29/Tandläkarutbildningar-patientavgift:6,2/Alkoholinspektionen:2/Lokalradioavgifter:122/Kemikalieinspektionen:60     </t>
  </si>
  <si>
    <t xml:space="preserve">Finansinspektionen:136/Kärnkraftverken:205/Övriga avgifter:326/Registreringavgift Fastighetsmäklarnämnden:4,5/Avgifter-telekommunikation:100     </t>
  </si>
  <si>
    <t xml:space="preserve">Felparkeringsavgifter:44/Utförsäljning-beredskapslager:50/Offentlig lagring-försäljning:300 </t>
  </si>
  <si>
    <t xml:space="preserve">Restavgifter,dröjsmålsavgifter:151/Bötesmedel:379/Vattenföroreningsavgifter:2,8/Sanktionsavgifter:13/Skattetillägg:1 400/Förseningsavgifter:300 </t>
  </si>
  <si>
    <t xml:space="preserve">Övriga inkomster-statens verksamhet:500/Återbetalning-lönegaratimedel:0    </t>
  </si>
  <si>
    <t xml:space="preserve">Fiskerinäringen:10,6/Kammarkollegiet:40/Statens jordbruksverk:3,6/Tidigare infriade statliga garantier:2/Såddfinansiering:20/Lokaliseringslån:30 </t>
  </si>
  <si>
    <t xml:space="preserve">Universitetsstudielån:0/Allmänna studielån:1/Studiemedel:2 150 </t>
  </si>
  <si>
    <t xml:space="preserve">Utgivna startlån,bidrag:0,5/Portugalfonden:57/Bosättningslån:0/Svenska FN-styrkor:30/Återbetalning-övriga lån:24 </t>
  </si>
  <si>
    <t xml:space="preserve">Avskrivn,amorteringar:Avskrivn-Fastigheter:435/Uppdragsmyndigh. m.fl komplementkostn:445/Statliga pensionsavgifter:7 306 </t>
  </si>
  <si>
    <t xml:space="preserve">Arealbidrag:3 900/Kompl.åtgärder:411/Interventioner:350/Exportbidrag:700/Djurbidrag:1 155/Offentlig lagring:200/Övr.bidrag-EG.s jordbruksfondsgarantisektion:108 </t>
  </si>
  <si>
    <t xml:space="preserve">EG -Struktur,miljö,-regionala åtgärder år 2000-2006:1 050/EG-finasierade struktur,-reg.stöd år 1995-1999:90/dito år 2000-2006:123 </t>
  </si>
  <si>
    <t xml:space="preserve">Fiskefonden-1995-1999:29/Fiskefonden-2000-2006:86/Regionalfonden:1995-1999:0/dito 2000-2006:1 005/Socialfonden:622+900/Transeuropeiskt nätverksbidrag:221/Övriga EG bidrag:60 </t>
  </si>
  <si>
    <t xml:space="preserve">Skatter:648 190/Statens verksamhet:47 991/Såld egendom:15 001/Återbetalning lån:2 370/Kalkylmässiga inkomster:8 186/EU-bidrag:11 010    </t>
  </si>
  <si>
    <t xml:space="preserve"> Statens verksamhet   48 Mdr</t>
  </si>
  <si>
    <t xml:space="preserve"> Moms   197 Miljarder</t>
  </si>
  <si>
    <r>
      <t xml:space="preserve">Inkomster </t>
    </r>
    <r>
      <rPr>
        <b/>
        <sz val="10"/>
        <rFont val="Arial"/>
        <family val="2"/>
      </rPr>
      <t>BUDGET 2002</t>
    </r>
  </si>
  <si>
    <r>
      <t xml:space="preserve"> Skatter     </t>
    </r>
    <r>
      <rPr>
        <b/>
        <sz val="8"/>
        <rFont val="Arial"/>
        <family val="2"/>
      </rPr>
      <t>648 Miljarder</t>
    </r>
  </si>
  <si>
    <t>Copyright 20010915</t>
  </si>
  <si>
    <t xml:space="preserve">Inkomstskatt:60 267/Socialavgifter,allmän pensionsavgift:245 573/Egendom-skatt:39 115/Skatt-varor,tjänster:288 945/Utjämningsavgift-kommuner,landsting:20 861/Betaln.diff:-1 402/Nedsättning-skatter:-5 170            </t>
  </si>
  <si>
    <t>Avgifter:124 580/Ålderspensionsavgifter:10 230/Avgifter:63 803/Allmän löneavgift:26 592/Särskild löneskatt:20 368</t>
  </si>
  <si>
    <t xml:space="preserve">Tobaksskatt:7 985/Skatt-etylalkohol:3 968/Skatt-vin:3 039/Skatt-mellanklassprodukter:102/Skatt-öl:2 631        </t>
  </si>
  <si>
    <t>Moms:197 224/Alkohol-Tobak:17 724/Energi-Miljö:60 789/Systembolaget:100/Tjänster:1 216/Vägtrafik:7 782/Import:3 987/Övrigt:122</t>
  </si>
  <si>
    <t xml:space="preserve">Betalningsanstånd:-279/Uppbördsförluster-fysiska personer:-2 379/dito-juridiska:-527/Arbetsgivaravgifter:-577/dito moms:-1 020/Ränteförluster:-1 124/Betalningsdifferenser:4 504 </t>
  </si>
  <si>
    <t>Expedition,ansökningsavg:482/Koncessionavg-Television:164/Granskningsnämnden:5,9/Granskning-Filmer,Videogram:7,2</t>
  </si>
  <si>
    <t>Affärsverken:673/Myndigheter:75/Riksbanken:27 200/Spel:3 400/Näringslån:17/Pension:1/Studielån:2 535/Övrigt:1 300/Statens aktier:4 140/Avgifter:5 510/Försäljning:394/Böter:2 245/Övrigt:500</t>
  </si>
  <si>
    <t>Näringslån:107/Studielån:2 151/Övriga lån:112</t>
  </si>
  <si>
    <t xml:space="preserve"> Socialavgifter 245 Miljarder</t>
  </si>
  <si>
    <t xml:space="preserve"> LJBOS Svensk Tesaurus</t>
  </si>
  <si>
    <t xml:space="preserve"> Stabbegatan 59</t>
  </si>
  <si>
    <t xml:space="preserve"> 416 80 Göteborg  031 219488</t>
  </si>
  <si>
    <t xml:space="preserve">                                                                                                                                                              Källa: Statsbudgeten 2002</t>
  </si>
  <si>
    <t>Statens Finanser- Budget år  2002 i miljoner kronor.(Budgetproposition den 20 september 2001)</t>
  </si>
  <si>
    <t>www.ljbos.se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</si>
</sst>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.5"/>
      <color indexed="12"/>
      <name val="MS Sans Serif"/>
      <family val="2"/>
    </font>
    <font>
      <b/>
      <sz val="8.5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5" fillId="2" borderId="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0" fontId="4" fillId="2" borderId="15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14" fillId="2" borderId="1" xfId="16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5</xdr:row>
      <xdr:rowOff>66675</xdr:rowOff>
    </xdr:from>
    <xdr:to>
      <xdr:col>6</xdr:col>
      <xdr:colOff>904875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866775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3438525</xdr:colOff>
      <xdr:row>34</xdr:row>
      <xdr:rowOff>95250</xdr:rowOff>
    </xdr:from>
    <xdr:to>
      <xdr:col>5</xdr:col>
      <xdr:colOff>5324475</xdr:colOff>
      <xdr:row>41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25025" y="5038725"/>
          <a:ext cx="18859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1 Skatter                        648 miljarder
2. Verksamhet                  48
3. Såld egendom              15
4. Återbetalning                  2
5. Kalkylmässiga                 8
6. EU bidrag                      11
</a:t>
          </a:r>
          <a:r>
            <a:rPr lang="en-US" cap="none" sz="85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SUMMA Inkomster</a:t>
          </a: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  </a:t>
          </a:r>
          <a:r>
            <a:rPr lang="en-US" cap="none" sz="85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732 miljarder</a:t>
          </a:r>
        </a:p>
      </xdr:txBody>
    </xdr:sp>
    <xdr:clientData/>
  </xdr:twoCellAnchor>
  <xdr:twoCellAnchor>
    <xdr:from>
      <xdr:col>5</xdr:col>
      <xdr:colOff>3714750</xdr:colOff>
      <xdr:row>23</xdr:row>
      <xdr:rowOff>47625</xdr:rowOff>
    </xdr:from>
    <xdr:to>
      <xdr:col>5</xdr:col>
      <xdr:colOff>5114925</xdr:colOff>
      <xdr:row>29</xdr:row>
      <xdr:rowOff>28575</xdr:rowOff>
    </xdr:to>
    <xdr:sp>
      <xdr:nvSpPr>
        <xdr:cNvPr id="3" name="Oval 4"/>
        <xdr:cNvSpPr>
          <a:spLocks/>
        </xdr:cNvSpPr>
      </xdr:nvSpPr>
      <xdr:spPr>
        <a:xfrm>
          <a:off x="10001250" y="3419475"/>
          <a:ext cx="13906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Här fördelas:
 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732 miljard kr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F31">
      <selection activeCell="G60" sqref="G60"/>
    </sheetView>
  </sheetViews>
  <sheetFormatPr defaultColWidth="9.140625" defaultRowHeight="12.75"/>
  <cols>
    <col min="1" max="1" width="3.140625" style="1" customWidth="1"/>
    <col min="2" max="2" width="15.7109375" style="1" customWidth="1"/>
    <col min="3" max="3" width="15.00390625" style="1" customWidth="1"/>
    <col min="4" max="4" width="7.140625" style="3" customWidth="1"/>
    <col min="5" max="5" width="53.28125" style="1" customWidth="1"/>
    <col min="6" max="6" width="85.7109375" style="1" customWidth="1"/>
    <col min="7" max="7" width="23.7109375" style="1" customWidth="1"/>
    <col min="8" max="8" width="4.28125" style="1" hidden="1" customWidth="1"/>
    <col min="9" max="16384" width="9.140625" style="1" customWidth="1"/>
  </cols>
  <sheetData>
    <row r="1" spans="1:7" ht="15">
      <c r="A1" s="14"/>
      <c r="B1" s="6" t="s">
        <v>150</v>
      </c>
      <c r="C1" s="6"/>
      <c r="D1" s="7"/>
      <c r="E1" s="8"/>
      <c r="F1" s="8" t="s">
        <v>149</v>
      </c>
      <c r="G1" s="48" t="s">
        <v>92</v>
      </c>
    </row>
    <row r="2" spans="1:7" ht="12.75">
      <c r="A2" s="15"/>
      <c r="B2" s="9" t="s">
        <v>78</v>
      </c>
      <c r="C2" s="9"/>
      <c r="D2" s="10">
        <v>732748</v>
      </c>
      <c r="E2" s="4" t="s">
        <v>131</v>
      </c>
      <c r="F2" s="4"/>
      <c r="G2" s="49" t="s">
        <v>134</v>
      </c>
    </row>
    <row r="3" spans="1:7" ht="11.25">
      <c r="A3" s="16" t="s">
        <v>0</v>
      </c>
      <c r="B3" s="8" t="s">
        <v>1</v>
      </c>
      <c r="C3" s="8" t="s">
        <v>2</v>
      </c>
      <c r="D3" s="27" t="s">
        <v>89</v>
      </c>
      <c r="E3" s="15" t="s">
        <v>90</v>
      </c>
      <c r="F3" s="8"/>
      <c r="G3" s="15"/>
    </row>
    <row r="4" spans="1:7" ht="12.75">
      <c r="A4" s="38">
        <v>1</v>
      </c>
      <c r="B4" s="39" t="s">
        <v>3</v>
      </c>
      <c r="C4" s="40"/>
      <c r="D4" s="32">
        <v>648190</v>
      </c>
      <c r="E4" s="40" t="s">
        <v>137</v>
      </c>
      <c r="F4" s="40"/>
      <c r="G4" s="41" t="s">
        <v>135</v>
      </c>
    </row>
    <row r="5" spans="1:7" ht="11.25">
      <c r="A5" s="19" t="s">
        <v>79</v>
      </c>
      <c r="B5" s="22"/>
      <c r="C5" s="23" t="s">
        <v>4</v>
      </c>
      <c r="D5" s="57">
        <v>60266</v>
      </c>
      <c r="E5" s="1" t="s">
        <v>94</v>
      </c>
      <c r="G5" s="15"/>
    </row>
    <row r="6" spans="1:7" ht="11.25">
      <c r="A6" s="18"/>
      <c r="B6" s="8"/>
      <c r="C6" s="8" t="s">
        <v>5</v>
      </c>
      <c r="D6" s="58"/>
      <c r="E6" s="1" t="s">
        <v>6</v>
      </c>
      <c r="G6" s="15"/>
    </row>
    <row r="7" spans="1:7" ht="11.25">
      <c r="A7" s="18"/>
      <c r="B7" s="8"/>
      <c r="C7" s="8" t="s">
        <v>7</v>
      </c>
      <c r="D7" s="58"/>
      <c r="E7" s="1" t="s">
        <v>8</v>
      </c>
      <c r="G7" s="15"/>
    </row>
    <row r="8" spans="1:7" ht="11.25">
      <c r="A8" s="18"/>
      <c r="B8" s="8"/>
      <c r="C8" s="8" t="s">
        <v>9</v>
      </c>
      <c r="D8" s="58"/>
      <c r="E8" s="1" t="s">
        <v>10</v>
      </c>
      <c r="G8" s="15"/>
    </row>
    <row r="9" spans="1:7" ht="11.25">
      <c r="A9" s="18"/>
      <c r="B9" s="8" t="s">
        <v>11</v>
      </c>
      <c r="C9" s="11" t="s">
        <v>12</v>
      </c>
      <c r="D9" s="59"/>
      <c r="E9" s="1" t="s">
        <v>13</v>
      </c>
      <c r="G9" s="15"/>
    </row>
    <row r="10" spans="1:7" ht="11.25">
      <c r="A10" s="18"/>
      <c r="B10" s="8" t="s">
        <v>11</v>
      </c>
      <c r="C10" s="11" t="s">
        <v>14</v>
      </c>
      <c r="D10" s="60"/>
      <c r="E10" s="1" t="s">
        <v>15</v>
      </c>
      <c r="G10" s="15"/>
    </row>
    <row r="11" spans="1:7" ht="11.25">
      <c r="A11" s="18"/>
      <c r="B11" s="8" t="s">
        <v>16</v>
      </c>
      <c r="C11" s="11" t="s">
        <v>12</v>
      </c>
      <c r="D11" s="59"/>
      <c r="E11" s="1" t="s">
        <v>17</v>
      </c>
      <c r="G11" s="15"/>
    </row>
    <row r="12" spans="1:7" ht="11.25">
      <c r="A12" s="18"/>
      <c r="B12" s="8" t="s">
        <v>18</v>
      </c>
      <c r="C12" s="11" t="s">
        <v>14</v>
      </c>
      <c r="D12" s="60"/>
      <c r="E12" s="1" t="s">
        <v>19</v>
      </c>
      <c r="G12" s="15"/>
    </row>
    <row r="13" spans="1:7" ht="11.25">
      <c r="A13" s="19" t="s">
        <v>80</v>
      </c>
      <c r="B13" s="20" t="s">
        <v>20</v>
      </c>
      <c r="C13" s="21"/>
      <c r="D13" s="61">
        <v>245573</v>
      </c>
      <c r="E13" s="1" t="s">
        <v>138</v>
      </c>
      <c r="G13" s="29" t="s">
        <v>145</v>
      </c>
    </row>
    <row r="14" spans="1:7" ht="11.25">
      <c r="A14" s="18"/>
      <c r="B14" s="5"/>
      <c r="C14" s="12" t="s">
        <v>21</v>
      </c>
      <c r="D14" s="59">
        <v>124580</v>
      </c>
      <c r="E14" s="1" t="s">
        <v>95</v>
      </c>
      <c r="G14" s="15"/>
    </row>
    <row r="15" spans="1:7" ht="11.25">
      <c r="A15" s="18"/>
      <c r="B15" s="5"/>
      <c r="C15" s="12" t="s">
        <v>22</v>
      </c>
      <c r="D15" s="59">
        <v>10230</v>
      </c>
      <c r="E15" s="1" t="s">
        <v>96</v>
      </c>
      <c r="G15" s="15"/>
    </row>
    <row r="16" spans="1:7" ht="11.25">
      <c r="A16" s="18"/>
      <c r="B16" s="8"/>
      <c r="C16" s="11" t="s">
        <v>21</v>
      </c>
      <c r="D16" s="59">
        <v>63803</v>
      </c>
      <c r="E16" s="1" t="s">
        <v>97</v>
      </c>
      <c r="G16" s="15"/>
    </row>
    <row r="17" spans="1:7" ht="11.25">
      <c r="A17" s="18"/>
      <c r="B17" s="5" t="s">
        <v>23</v>
      </c>
      <c r="C17" s="11" t="s">
        <v>24</v>
      </c>
      <c r="D17" s="60">
        <v>0</v>
      </c>
      <c r="E17" s="1" t="s">
        <v>98</v>
      </c>
      <c r="G17" s="15" t="s">
        <v>73</v>
      </c>
    </row>
    <row r="18" spans="1:7" ht="11.25">
      <c r="A18" s="18"/>
      <c r="B18" s="8"/>
      <c r="C18" s="11" t="s">
        <v>25</v>
      </c>
      <c r="D18" s="60">
        <v>26592</v>
      </c>
      <c r="G18" s="15"/>
    </row>
    <row r="19" spans="1:7" ht="11.25">
      <c r="A19" s="18"/>
      <c r="B19" s="8"/>
      <c r="C19" s="11" t="s">
        <v>26</v>
      </c>
      <c r="D19" s="60">
        <v>20368</v>
      </c>
      <c r="G19" s="15"/>
    </row>
    <row r="20" spans="1:7" ht="11.25">
      <c r="A20" s="24" t="s">
        <v>81</v>
      </c>
      <c r="B20" s="25" t="s">
        <v>27</v>
      </c>
      <c r="C20" s="26" t="s">
        <v>28</v>
      </c>
      <c r="D20" s="61">
        <v>39115</v>
      </c>
      <c r="E20" s="1" t="s">
        <v>99</v>
      </c>
      <c r="G20" s="15" t="s">
        <v>74</v>
      </c>
    </row>
    <row r="21" spans="1:7" ht="11.25">
      <c r="A21" s="18"/>
      <c r="B21" s="13" t="s">
        <v>29</v>
      </c>
      <c r="C21" s="8" t="s">
        <v>29</v>
      </c>
      <c r="D21" s="59">
        <v>197224</v>
      </c>
      <c r="E21" s="1" t="s">
        <v>100</v>
      </c>
      <c r="G21" s="29" t="s">
        <v>133</v>
      </c>
    </row>
    <row r="22" spans="1:7" ht="11.25">
      <c r="A22" s="18"/>
      <c r="B22" s="8" t="s">
        <v>30</v>
      </c>
      <c r="C22" s="8" t="s">
        <v>31</v>
      </c>
      <c r="D22" s="59">
        <v>17724</v>
      </c>
      <c r="E22" s="1" t="s">
        <v>139</v>
      </c>
      <c r="G22" s="15" t="s">
        <v>75</v>
      </c>
    </row>
    <row r="23" spans="1:7" ht="11.25">
      <c r="A23" s="18"/>
      <c r="B23" s="8" t="s">
        <v>30</v>
      </c>
      <c r="C23" s="8" t="s">
        <v>32</v>
      </c>
      <c r="D23" s="59">
        <v>60789</v>
      </c>
      <c r="E23" s="1" t="s">
        <v>101</v>
      </c>
      <c r="G23" s="15" t="s">
        <v>76</v>
      </c>
    </row>
    <row r="24" spans="1:7" ht="11.25">
      <c r="A24" s="18"/>
      <c r="B24" s="8"/>
      <c r="C24" s="8" t="s">
        <v>33</v>
      </c>
      <c r="D24" s="58">
        <v>100</v>
      </c>
      <c r="E24" s="1" t="s">
        <v>102</v>
      </c>
      <c r="G24" s="15"/>
    </row>
    <row r="25" spans="1:7" ht="11.25">
      <c r="A25" s="18"/>
      <c r="B25" s="8"/>
      <c r="C25" s="8" t="s">
        <v>34</v>
      </c>
      <c r="D25" s="59">
        <v>1216</v>
      </c>
      <c r="E25" s="1" t="s">
        <v>103</v>
      </c>
      <c r="G25" s="15"/>
    </row>
    <row r="26" spans="1:7" ht="11.25">
      <c r="A26" s="18"/>
      <c r="B26" s="8"/>
      <c r="C26" s="8" t="s">
        <v>35</v>
      </c>
      <c r="D26" s="59">
        <v>7782</v>
      </c>
      <c r="E26" s="1" t="s">
        <v>104</v>
      </c>
      <c r="G26" s="15" t="s">
        <v>77</v>
      </c>
    </row>
    <row r="27" spans="1:7" ht="11.25">
      <c r="A27" s="18"/>
      <c r="B27" s="8"/>
      <c r="C27" s="8" t="s">
        <v>36</v>
      </c>
      <c r="D27" s="59">
        <v>3987</v>
      </c>
      <c r="E27" s="1" t="s">
        <v>105</v>
      </c>
      <c r="G27" s="15"/>
    </row>
    <row r="28" spans="1:7" ht="11.25">
      <c r="A28" s="18"/>
      <c r="B28" s="8"/>
      <c r="C28" s="8" t="s">
        <v>37</v>
      </c>
      <c r="D28" s="58">
        <v>122</v>
      </c>
      <c r="E28" s="1" t="s">
        <v>106</v>
      </c>
      <c r="G28" s="15"/>
    </row>
    <row r="29" spans="1:7" ht="11.25">
      <c r="A29" s="18" t="s">
        <v>82</v>
      </c>
      <c r="B29" s="5" t="s">
        <v>38</v>
      </c>
      <c r="C29" s="5"/>
      <c r="D29" s="61">
        <v>288945</v>
      </c>
      <c r="E29" s="1" t="s">
        <v>140</v>
      </c>
      <c r="G29" s="15"/>
    </row>
    <row r="30" spans="1:7" ht="11.25">
      <c r="A30" s="19" t="s">
        <v>83</v>
      </c>
      <c r="B30" s="20" t="s">
        <v>39</v>
      </c>
      <c r="C30" s="23"/>
      <c r="D30" s="61">
        <v>20861</v>
      </c>
      <c r="E30" s="1" t="s">
        <v>40</v>
      </c>
      <c r="G30" s="15"/>
    </row>
    <row r="31" spans="1:7" ht="11.25">
      <c r="A31" s="18" t="s">
        <v>84</v>
      </c>
      <c r="B31" s="5" t="s">
        <v>65</v>
      </c>
      <c r="C31" s="8"/>
      <c r="D31" s="61">
        <v>-5170</v>
      </c>
      <c r="E31" s="1" t="s">
        <v>107</v>
      </c>
      <c r="G31" s="15"/>
    </row>
    <row r="32" spans="1:7" ht="11.25">
      <c r="A32" s="18" t="s">
        <v>85</v>
      </c>
      <c r="B32" s="9" t="s">
        <v>41</v>
      </c>
      <c r="C32" s="9"/>
      <c r="D32" s="32">
        <v>-1402</v>
      </c>
      <c r="E32" s="2" t="s">
        <v>141</v>
      </c>
      <c r="F32" s="2"/>
      <c r="G32" s="15"/>
    </row>
    <row r="33" spans="1:7" ht="11.25">
      <c r="A33" s="38">
        <v>2</v>
      </c>
      <c r="B33" s="42" t="s">
        <v>42</v>
      </c>
      <c r="C33" s="40" t="s">
        <v>43</v>
      </c>
      <c r="D33" s="61">
        <v>47991</v>
      </c>
      <c r="E33" s="40" t="s">
        <v>143</v>
      </c>
      <c r="F33" s="40"/>
      <c r="G33" s="50" t="s">
        <v>132</v>
      </c>
    </row>
    <row r="34" spans="1:7" ht="11.25">
      <c r="A34" s="16"/>
      <c r="B34" s="8" t="s">
        <v>87</v>
      </c>
      <c r="C34" s="8" t="s">
        <v>44</v>
      </c>
      <c r="D34" s="58">
        <v>673</v>
      </c>
      <c r="E34" s="1" t="s">
        <v>108</v>
      </c>
      <c r="G34" s="15"/>
    </row>
    <row r="35" spans="1:7" ht="11.25">
      <c r="A35" s="16"/>
      <c r="B35" s="8"/>
      <c r="C35" s="8" t="s">
        <v>45</v>
      </c>
      <c r="D35" s="59">
        <v>75</v>
      </c>
      <c r="E35" s="1" t="s">
        <v>110</v>
      </c>
      <c r="G35" s="15"/>
    </row>
    <row r="36" spans="1:7" ht="11.25">
      <c r="A36" s="16"/>
      <c r="B36" s="8"/>
      <c r="C36" s="8" t="s">
        <v>46</v>
      </c>
      <c r="D36" s="59">
        <v>27200</v>
      </c>
      <c r="E36" s="1" t="s">
        <v>109</v>
      </c>
      <c r="G36" s="15" t="s">
        <v>67</v>
      </c>
    </row>
    <row r="37" spans="1:7" ht="11.25">
      <c r="A37" s="16"/>
      <c r="B37" s="8"/>
      <c r="C37" s="8" t="s">
        <v>47</v>
      </c>
      <c r="D37" s="59">
        <v>3400</v>
      </c>
      <c r="E37" s="1" t="s">
        <v>111</v>
      </c>
      <c r="G37" s="15" t="s">
        <v>68</v>
      </c>
    </row>
    <row r="38" spans="1:7" ht="11.25">
      <c r="A38" s="16"/>
      <c r="B38" s="8" t="s">
        <v>86</v>
      </c>
      <c r="C38" s="8" t="s">
        <v>48</v>
      </c>
      <c r="D38" s="58">
        <v>17</v>
      </c>
      <c r="E38" s="1" t="s">
        <v>112</v>
      </c>
      <c r="G38" s="15"/>
    </row>
    <row r="39" spans="1:7" ht="11.25">
      <c r="A39" s="16"/>
      <c r="B39" s="8"/>
      <c r="C39" s="8" t="s">
        <v>49</v>
      </c>
      <c r="D39" s="58">
        <v>1</v>
      </c>
      <c r="E39" s="1" t="s">
        <v>113</v>
      </c>
      <c r="G39" s="15"/>
    </row>
    <row r="40" spans="1:7" ht="11.25">
      <c r="A40" s="16"/>
      <c r="B40" s="8"/>
      <c r="C40" s="8" t="s">
        <v>50</v>
      </c>
      <c r="D40" s="59">
        <v>2535</v>
      </c>
      <c r="E40" s="1" t="s">
        <v>114</v>
      </c>
      <c r="G40" s="15" t="s">
        <v>71</v>
      </c>
    </row>
    <row r="41" spans="1:7" ht="11.25">
      <c r="A41" s="16"/>
      <c r="B41" s="8"/>
      <c r="C41" s="8" t="s">
        <v>51</v>
      </c>
      <c r="D41" s="59">
        <v>1300</v>
      </c>
      <c r="E41" s="1" t="s">
        <v>115</v>
      </c>
      <c r="G41" s="15"/>
    </row>
    <row r="42" spans="1:7" ht="11.25">
      <c r="A42" s="16"/>
      <c r="B42" s="8" t="s">
        <v>88</v>
      </c>
      <c r="C42" s="8" t="s">
        <v>52</v>
      </c>
      <c r="D42" s="59">
        <v>4140</v>
      </c>
      <c r="E42" s="1" t="s">
        <v>116</v>
      </c>
      <c r="G42" s="15" t="s">
        <v>70</v>
      </c>
    </row>
    <row r="43" spans="1:7" ht="11.25">
      <c r="A43" s="16"/>
      <c r="B43" s="8" t="s">
        <v>53</v>
      </c>
      <c r="C43" s="8" t="s">
        <v>21</v>
      </c>
      <c r="D43" s="59">
        <v>5510</v>
      </c>
      <c r="E43" s="1" t="s">
        <v>142</v>
      </c>
      <c r="G43" s="15" t="s">
        <v>66</v>
      </c>
    </row>
    <row r="44" spans="1:7" ht="11.25">
      <c r="A44" s="16"/>
      <c r="B44" s="8"/>
      <c r="C44" s="8"/>
      <c r="D44" s="58"/>
      <c r="E44" s="1" t="s">
        <v>117</v>
      </c>
      <c r="G44" s="15"/>
    </row>
    <row r="45" spans="1:7" ht="11.25">
      <c r="A45" s="16"/>
      <c r="B45" s="8"/>
      <c r="C45" s="8"/>
      <c r="D45" s="58"/>
      <c r="E45" s="1" t="s">
        <v>119</v>
      </c>
      <c r="G45" s="15"/>
    </row>
    <row r="46" spans="1:7" ht="11.25">
      <c r="A46" s="16"/>
      <c r="B46" s="8"/>
      <c r="C46" s="8"/>
      <c r="D46" s="58"/>
      <c r="E46" s="1" t="s">
        <v>120</v>
      </c>
      <c r="G46" s="15"/>
    </row>
    <row r="47" spans="1:7" ht="11.25">
      <c r="A47" s="16"/>
      <c r="B47" s="8"/>
      <c r="C47" s="8"/>
      <c r="D47" s="58"/>
      <c r="E47" s="1" t="s">
        <v>118</v>
      </c>
      <c r="G47" s="15"/>
    </row>
    <row r="48" spans="1:7" ht="11.25">
      <c r="A48" s="16"/>
      <c r="B48" s="8"/>
      <c r="C48" s="8" t="s">
        <v>54</v>
      </c>
      <c r="D48" s="59">
        <v>394</v>
      </c>
      <c r="E48" s="1" t="s">
        <v>121</v>
      </c>
      <c r="G48" s="15"/>
    </row>
    <row r="49" spans="1:7" ht="11.25">
      <c r="A49" s="16"/>
      <c r="B49" s="8"/>
      <c r="C49" s="8" t="s">
        <v>55</v>
      </c>
      <c r="D49" s="59">
        <v>2245</v>
      </c>
      <c r="E49" s="1" t="s">
        <v>122</v>
      </c>
      <c r="G49" s="15" t="s">
        <v>69</v>
      </c>
    </row>
    <row r="50" spans="1:7" ht="11.25">
      <c r="A50" s="16"/>
      <c r="B50" s="4"/>
      <c r="C50" s="4" t="s">
        <v>51</v>
      </c>
      <c r="D50" s="59">
        <v>500</v>
      </c>
      <c r="E50" s="2" t="s">
        <v>123</v>
      </c>
      <c r="F50" s="2"/>
      <c r="G50" s="15"/>
    </row>
    <row r="51" spans="1:7" ht="11.25">
      <c r="A51" s="43">
        <v>3</v>
      </c>
      <c r="B51" s="44" t="s">
        <v>56</v>
      </c>
      <c r="C51" s="44"/>
      <c r="D51" s="61">
        <v>15001</v>
      </c>
      <c r="E51" s="44" t="s">
        <v>93</v>
      </c>
      <c r="F51" s="44"/>
      <c r="G51" s="51" t="s">
        <v>72</v>
      </c>
    </row>
    <row r="52" spans="1:7" ht="11.25">
      <c r="A52" s="45">
        <v>4</v>
      </c>
      <c r="B52" s="46" t="s">
        <v>57</v>
      </c>
      <c r="C52" s="46"/>
      <c r="D52" s="62">
        <v>2370</v>
      </c>
      <c r="E52" s="47" t="s">
        <v>144</v>
      </c>
      <c r="F52" s="47"/>
      <c r="G52" s="52" t="s">
        <v>91</v>
      </c>
    </row>
    <row r="53" spans="1:7" ht="11.25">
      <c r="A53" s="16"/>
      <c r="B53" s="4"/>
      <c r="C53" s="4" t="s">
        <v>62</v>
      </c>
      <c r="D53" s="58">
        <v>107</v>
      </c>
      <c r="E53" s="1" t="s">
        <v>124</v>
      </c>
      <c r="G53" s="29"/>
    </row>
    <row r="54" spans="1:7" ht="11.25">
      <c r="A54" s="16"/>
      <c r="B54" s="8"/>
      <c r="C54" s="8" t="s">
        <v>63</v>
      </c>
      <c r="D54" s="59">
        <v>2151</v>
      </c>
      <c r="E54" s="1" t="s">
        <v>125</v>
      </c>
      <c r="G54" s="15"/>
    </row>
    <row r="55" spans="1:7" ht="11.25">
      <c r="A55" s="16"/>
      <c r="B55" s="4"/>
      <c r="C55" s="4" t="s">
        <v>64</v>
      </c>
      <c r="D55" s="58">
        <v>112</v>
      </c>
      <c r="E55" s="2" t="s">
        <v>126</v>
      </c>
      <c r="F55" s="2"/>
      <c r="G55" s="15"/>
    </row>
    <row r="56" spans="1:7" ht="11.25">
      <c r="A56" s="53">
        <v>5</v>
      </c>
      <c r="B56" s="54" t="s">
        <v>58</v>
      </c>
      <c r="C56" s="54" t="s">
        <v>59</v>
      </c>
      <c r="D56" s="61">
        <v>8186</v>
      </c>
      <c r="E56" s="44" t="s">
        <v>127</v>
      </c>
      <c r="F56" s="44"/>
      <c r="G56" s="16" t="s">
        <v>136</v>
      </c>
    </row>
    <row r="57" spans="1:7" ht="11.25">
      <c r="A57" s="55">
        <v>6</v>
      </c>
      <c r="B57" s="4" t="s">
        <v>60</v>
      </c>
      <c r="C57" s="4" t="s">
        <v>61</v>
      </c>
      <c r="D57" s="63">
        <v>11010</v>
      </c>
      <c r="E57" s="46" t="s">
        <v>128</v>
      </c>
      <c r="F57" s="46"/>
      <c r="G57" s="28" t="s">
        <v>146</v>
      </c>
    </row>
    <row r="58" spans="1:7" ht="11.25">
      <c r="A58" s="55"/>
      <c r="B58" s="4"/>
      <c r="C58" s="4" t="s">
        <v>61</v>
      </c>
      <c r="D58" s="63"/>
      <c r="E58" s="2" t="s">
        <v>129</v>
      </c>
      <c r="F58" s="2"/>
      <c r="G58" s="29" t="s">
        <v>147</v>
      </c>
    </row>
    <row r="59" spans="1:7" ht="11.25">
      <c r="A59" s="55"/>
      <c r="B59" s="56"/>
      <c r="C59" s="56" t="s">
        <v>51</v>
      </c>
      <c r="D59" s="64"/>
      <c r="E59" s="30" t="s">
        <v>130</v>
      </c>
      <c r="F59" s="30"/>
      <c r="G59" s="29" t="s">
        <v>148</v>
      </c>
    </row>
    <row r="60" spans="1:7" ht="11.25">
      <c r="A60" s="31"/>
      <c r="B60" s="8"/>
      <c r="C60" s="5" t="s">
        <v>43</v>
      </c>
      <c r="D60" s="32">
        <f>SUM(D57,D56,D52,D51,D33,D4)</f>
        <v>732748</v>
      </c>
      <c r="E60" s="8" t="s">
        <v>131</v>
      </c>
      <c r="F60" s="8"/>
      <c r="G60" s="65" t="s">
        <v>151</v>
      </c>
    </row>
    <row r="61" spans="1:7" ht="12.75">
      <c r="A61" s="33"/>
      <c r="B61" s="34"/>
      <c r="C61" s="34"/>
      <c r="D61" s="35"/>
      <c r="E61" s="34"/>
      <c r="F61" s="34"/>
      <c r="G61" s="36"/>
    </row>
    <row r="62" spans="1:7" ht="11.25">
      <c r="A62" s="33"/>
      <c r="B62" s="34"/>
      <c r="C62" s="34"/>
      <c r="D62" s="37"/>
      <c r="E62" s="34"/>
      <c r="F62" s="34"/>
      <c r="G62" s="34"/>
    </row>
    <row r="63" spans="1:7" ht="11.25">
      <c r="A63" s="33"/>
      <c r="B63" s="34"/>
      <c r="C63" s="34"/>
      <c r="D63" s="37"/>
      <c r="E63" s="34"/>
      <c r="F63" s="34"/>
      <c r="G63" s="34"/>
    </row>
    <row r="64" ht="11.25">
      <c r="A64" s="17"/>
    </row>
    <row r="65" ht="11.25">
      <c r="A65" s="17"/>
    </row>
    <row r="66" ht="11.25">
      <c r="A66" s="17"/>
    </row>
    <row r="67" ht="11.25">
      <c r="A67" s="17"/>
    </row>
    <row r="68" ht="11.25">
      <c r="A68" s="17"/>
    </row>
    <row r="69" ht="11.25">
      <c r="A69" s="17"/>
    </row>
    <row r="70" ht="11.25">
      <c r="A70" s="17"/>
    </row>
    <row r="71" ht="11.25">
      <c r="A71" s="17"/>
    </row>
    <row r="72" ht="11.25">
      <c r="A72" s="17"/>
    </row>
    <row r="73" ht="11.25">
      <c r="A73" s="17"/>
    </row>
    <row r="74" ht="11.25">
      <c r="A74" s="17"/>
    </row>
    <row r="75" ht="11.25">
      <c r="A75" s="17"/>
    </row>
    <row r="76" ht="11.25">
      <c r="A76" s="17"/>
    </row>
    <row r="77" ht="11.25">
      <c r="A77" s="17"/>
    </row>
    <row r="78" ht="11.25">
      <c r="A78" s="17"/>
    </row>
    <row r="79" ht="11.25">
      <c r="A79" s="17"/>
    </row>
    <row r="80" ht="11.25">
      <c r="A80" s="17"/>
    </row>
    <row r="81" ht="11.25">
      <c r="A81" s="17"/>
    </row>
    <row r="82" ht="11.25">
      <c r="A82" s="17"/>
    </row>
    <row r="83" ht="11.25">
      <c r="A83" s="17"/>
    </row>
    <row r="84" ht="11.25">
      <c r="A84" s="17"/>
    </row>
    <row r="85" ht="11.25">
      <c r="A85" s="17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</sheetData>
  <printOptions gridLines="1"/>
  <pageMargins left="0.3937007874015748" right="0.3937007874015748" top="0.3937007874015748" bottom="0.7874015748031497" header="0.5118110236220472" footer="0.5118110236220472"/>
  <pageSetup horizontalDpi="300" verticalDpi="300" orientation="landscape" paperSize="8" r:id="rId4"/>
  <headerFooter alignWithMargins="0">
    <oddFooter xml:space="preserve">&amp;C&amp;"Arial,Fet"&amp;12 Inkomster STATENS BUDGET 2002          </oddFooter>
  </headerFooter>
  <drawing r:id="rId3"/>
  <legacyDrawing r:id="rId2"/>
  <oleObjects>
    <oleObject progId="MS_ClipArt_Gallery.5" shapeId="7093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2001-09-23T13:11:33Z</cp:lastPrinted>
  <dcterms:created xsi:type="dcterms:W3CDTF">2000-09-20T09:21:19Z</dcterms:created>
  <dcterms:modified xsi:type="dcterms:W3CDTF">2002-01-14T00:02:25Z</dcterms:modified>
  <cp:category/>
  <cp:version/>
  <cp:contentType/>
  <cp:contentStatus/>
</cp:coreProperties>
</file>