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75" windowWidth="9435" windowHeight="5475" activeTab="0"/>
  </bookViews>
  <sheets>
    <sheet name="BUD99-1" sheetId="1" r:id="rId1"/>
  </sheets>
  <definedNames/>
  <calcPr fullCalcOnLoad="1"/>
</workbook>
</file>

<file path=xl/sharedStrings.xml><?xml version="1.0" encoding="utf-8"?>
<sst xmlns="http://schemas.openxmlformats.org/spreadsheetml/2006/main" count="163" uniqueCount="160">
  <si>
    <t>Nr:</t>
  </si>
  <si>
    <t>Huvudtitel</t>
  </si>
  <si>
    <t>Del av:</t>
  </si>
  <si>
    <t>Skatter</t>
  </si>
  <si>
    <t>Avgifter</t>
  </si>
  <si>
    <t>Särskild löneskatt</t>
  </si>
  <si>
    <t>Moms</t>
  </si>
  <si>
    <t>Punktskatter</t>
  </si>
  <si>
    <t>Alkohol-Tobak</t>
  </si>
  <si>
    <t>Energi-Miljö</t>
  </si>
  <si>
    <t>Vägtrafik - Skatt</t>
  </si>
  <si>
    <t>Import -      Skatt</t>
  </si>
  <si>
    <t>Övr. -        Skatt</t>
  </si>
  <si>
    <t>Statens verksamhet</t>
  </si>
  <si>
    <t>Summa</t>
  </si>
  <si>
    <t>Affärsverken</t>
  </si>
  <si>
    <t>Myndigheter övr.</t>
  </si>
  <si>
    <t>Riksbanken</t>
  </si>
  <si>
    <t>Studielån</t>
  </si>
  <si>
    <t>Övrigt</t>
  </si>
  <si>
    <t>Statens aktier</t>
  </si>
  <si>
    <t>Offentligrättsliga</t>
  </si>
  <si>
    <t xml:space="preserve">Försäljning       </t>
  </si>
  <si>
    <t xml:space="preserve">Böter             </t>
  </si>
  <si>
    <t>Försåld egendom</t>
  </si>
  <si>
    <t>Återbetaln. Lån</t>
  </si>
  <si>
    <t>Kalkylmässiga</t>
  </si>
  <si>
    <t>Inkomster</t>
  </si>
  <si>
    <t>EU-bidrag</t>
  </si>
  <si>
    <t xml:space="preserve">Näringslån        </t>
  </si>
  <si>
    <t xml:space="preserve">Studielån        </t>
  </si>
  <si>
    <t xml:space="preserve">Övriga lån          </t>
  </si>
  <si>
    <t xml:space="preserve"> - Avgifter</t>
  </si>
  <si>
    <t xml:space="preserve"> - Studielån</t>
  </si>
  <si>
    <t>Statens inkomster (nummer 1 - 6)     =</t>
  </si>
  <si>
    <t>Rörelseöverskott från</t>
  </si>
  <si>
    <t>Aktieutdelning    på</t>
  </si>
  <si>
    <t xml:space="preserve"> i miljoner</t>
  </si>
  <si>
    <r>
      <t xml:space="preserve"> I</t>
    </r>
    <r>
      <rPr>
        <b/>
        <sz val="8"/>
        <rFont val="Arial"/>
        <family val="2"/>
      </rPr>
      <t xml:space="preserve"> tusental</t>
    </r>
    <r>
      <rPr>
        <sz val="8"/>
        <rFont val="Arial"/>
        <family val="0"/>
      </rPr>
      <t xml:space="preserve"> kronor Specificering 800 st undertitlar varav  60 st löpande  s.k."tusenkronorsanslag"</t>
    </r>
  </si>
  <si>
    <t>STATEN</t>
  </si>
  <si>
    <t xml:space="preserve"> LJBOS Svensk Tesaurus</t>
  </si>
  <si>
    <t xml:space="preserve"> Stabbegatan 59</t>
  </si>
  <si>
    <t xml:space="preserve"> 416 80 Göteborg  031 219488</t>
  </si>
  <si>
    <t>www.ljbos.se</t>
  </si>
  <si>
    <t>Jordbruket reg.stöd</t>
  </si>
  <si>
    <t xml:space="preserve">Jordbruket </t>
  </si>
  <si>
    <t xml:space="preserve"> </t>
  </si>
  <si>
    <t xml:space="preserve">Räntor =   miljarder     </t>
  </si>
  <si>
    <r>
      <t xml:space="preserve">Summa: </t>
    </r>
    <r>
      <rPr>
        <b/>
        <sz val="8"/>
        <rFont val="Arial"/>
        <family val="2"/>
      </rPr>
      <t xml:space="preserve"> </t>
    </r>
  </si>
  <si>
    <t xml:space="preserve"> - Fastighetsskatt  24,5 miljarder</t>
  </si>
  <si>
    <t>Budgetproposition</t>
  </si>
  <si>
    <r>
      <t xml:space="preserve">Inkomster </t>
    </r>
    <r>
      <rPr>
        <b/>
        <sz val="10"/>
        <rFont val="Arial"/>
        <family val="2"/>
      </rPr>
      <t>BUDGET 2006</t>
    </r>
  </si>
  <si>
    <t>Skatter:/Statens verksamhet:/Såld egendom:/Återbetalning lån:/Kalkylmässiga inkomster:/EU-bidrag:</t>
  </si>
  <si>
    <t xml:space="preserve">Avskrivn,amorteringar:0/Avskrivn-Fastigheter: /Uppdragsmyndigh. m.fl komplementkostn: /Statliga pensionsavgifter: </t>
  </si>
  <si>
    <t xml:space="preserve"> Moms       Miljarder</t>
  </si>
  <si>
    <t xml:space="preserve"> - Fordonsskatt       Mdr</t>
  </si>
  <si>
    <t>Copyright 20060920</t>
  </si>
  <si>
    <t>Statlig inkomstskatt:40 612 193/Kommunal inkomstskatt:452 391 349</t>
  </si>
  <si>
    <t>Avgår som skattereduktioner</t>
  </si>
  <si>
    <t>Allmän pensionsavgift:76 700 492/Fackfören.avgift:2 201 261/Arbetslöshetskass:1 813 441/Fastighetsskatt:556 472/Förmögenhetsskatt:61 405/Miljöåtgärder:50 000/Glesbygd:3000 000/Bredband:15 000</t>
  </si>
  <si>
    <t>Sjöinkomst:77 620/Stormskador:400 000</t>
  </si>
  <si>
    <t>Summa direkta skatter på Arbete</t>
  </si>
  <si>
    <t>Allmän pensionsavgift samt Artistskatt</t>
  </si>
  <si>
    <t>Allmän pensionsavgift:76 700 492/Artistskatt:59 016</t>
  </si>
  <si>
    <t>Statlig inkomstskatt:40 612 193/Kummunal inkomstskatt:452 391 349/Allmän pensionsavgift:76 700 492/Artisskatt:59 016/Avgår Skattereduktioner:-82 175 691</t>
  </si>
  <si>
    <t>Indirekta skatter på arbete</t>
  </si>
  <si>
    <t>Direkta Inkomstskatter på arbete</t>
  </si>
  <si>
    <t>Arbetsgivaravgifter</t>
  </si>
  <si>
    <t>Sjukförsäkringsavgift:94 478 374/Föräldraförsäkringsavgift:24 100 346/Arbetsskadeavgift:7 435 798/Ålderpensionsavgift:111 678 499(AP:77 504 163 Premisyst:21 157 746 Staten:13 016 590)</t>
  </si>
  <si>
    <t>Efterlevandepensionsavgift:18 589 495/Arbetsmarknadsavgift:42 583 133/Allmän löneavgift:50 082 286/Nedsatta avgifter:6 077 604</t>
  </si>
  <si>
    <t>Egenavgifter</t>
  </si>
  <si>
    <t>Sjukförsäkringsavgift:2 848 468/Föräldraförsäkringsavgift:725 499/Arbetsskadeavgift:224 150/Ålderspensionsavgift:3 388 750/Efterlevendepensionsavgift:559 858/Arbetsmarknadsavgift:629 809/Allmän löneavgift:1 510 027</t>
  </si>
  <si>
    <t>Pensionskostnader-Företag:22 002 380/Pensionskostnader staten:2 372 224/Förvärvsinkomster:3 179 003/Egenföretagande:1 454 027</t>
  </si>
  <si>
    <t>Nedsättningar</t>
  </si>
  <si>
    <t>Sjöfartsstöd:2 000 000/Arbetsgivaravgifter:6 066 604/Egenavgifter(generell nedsättning):1 257 513/Egenavgifter(regional nedsättning):79 391</t>
  </si>
  <si>
    <t>Tjänstegruppliv</t>
  </si>
  <si>
    <t>Tjänstegruppliv:1 212 151</t>
  </si>
  <si>
    <t>Arbetsgivaravgifter:355 025 533/Egenavgifter:9 886 985/Särskild löneskatt:29 007 633/Nedsättningar:-9 414 508/Tjänstegruppliv:1 212 151</t>
  </si>
  <si>
    <t>Skatt på kapital</t>
  </si>
  <si>
    <t>Skatt på kapital - Hushållen</t>
  </si>
  <si>
    <t>Skatt på kapital:30 435 571/Skattereduktion:-16 770 471/Expansionsmedelskatt:93 969/Skattereduktion riskkapital:0/</t>
  </si>
  <si>
    <t>Skatt på förtagsvinster</t>
  </si>
  <si>
    <t>Övriga skatter</t>
  </si>
  <si>
    <t>Kupongskatt:2 719 200/Avkastningsskatt(hushåll):144 377/Avkastningsskatt(företag):10 810 555/Individuellt pensionsspar:180 066/Stämpelskatt:7 996 656/Arvsskatt:12 000/Gåvoskatt:6 000</t>
  </si>
  <si>
    <t>Skatt på konsumtion och insatser</t>
  </si>
  <si>
    <t>Saktt på tobak:8 378 164/Skatt på etylalkohol:3 816 162/Skatt på vin:3 574 698/Mellanklassprodukter:181 016/Skatt på öl:2 605 217/Privatinförsel alkohol,tobak:1 742</t>
  </si>
  <si>
    <t xml:space="preserve">Energiskatt:/Särskild elskatt för kärnkraftverk: /Särskild skatt mot försurning: /Avfallsskatt: /Skatt-bekämpnings,-gödselmedel: </t>
  </si>
  <si>
    <t>Skatt på förtagsvinster:72 814 001/Skattereduktioner:-15 000</t>
  </si>
  <si>
    <t xml:space="preserve">Tullmedel:4 342 971/Jordbruk,Sockeravgift:343 813 </t>
  </si>
  <si>
    <t>Koldioxidskatt</t>
  </si>
  <si>
    <t>Energi,miljö Övrigt</t>
  </si>
  <si>
    <t>Koldioxidskatt bensin(10 548 613/Koldioxidskatt oljeprodukter:14 041 257/Koldioxiskatt övrigt:1 112 742/</t>
  </si>
  <si>
    <r>
      <t>Fordonsskatt:10 058 030/Vägavgifter:823 759/</t>
    </r>
    <r>
      <rPr>
        <sz val="8"/>
        <rFont val="Arial"/>
        <family val="2"/>
      </rPr>
      <t>Trängselskatt:530 833</t>
    </r>
  </si>
  <si>
    <t xml:space="preserve">Allmän mervärdesskatt:258 294 485/Avgår Momsreduktion vissa byggtjänster:-1 000 000  (Varav Kommunmoms:   ) </t>
  </si>
  <si>
    <t xml:space="preserve">Markförsäljning:/Övrig försåld egendom:15 000 000 </t>
  </si>
  <si>
    <t xml:space="preserve">Fiskerinäringen:9 000/Såddfinansiering: /Skogsvägslån:0/Kammarkollegiet:3 894/Statens jordbruksverk:0/Tidigare infriade statliga garantier:0/Lokaliseringslån:36 000 </t>
  </si>
  <si>
    <t xml:space="preserve">Allmänna studielån:500/Studiemedel:2 046 000 </t>
  </si>
  <si>
    <t xml:space="preserve">Utgivna startlån,bidrag:0/Portugalfonden:0/Svenska FN-styrkor:10 000/Återbetalning-övriga lån:33 500 </t>
  </si>
  <si>
    <t>Expedition,-ansökningsavgifter:450 000/Avgifter för granskning av filmer och videogram:9 400/Finansieringsavgift från arb.löshetskassor:3 172 000/dito-Utjämningsavgift:77 800/</t>
  </si>
  <si>
    <t>Avgifter för statskonstroll-Krigsmaterieltillverkning:25 400/Avfgifter-Bergsstaten:10 000/Avgifter vid patent,-registreringsväsendet:71 907/Avgifter för registrering i förening,-register:1 200/</t>
  </si>
  <si>
    <t>Kronofogdemyndigheten:875 000/Avgifter-Körkort ,motorfordon:22 000/Miljöskyddsavgifter:110 000/Täktavgift:15 000/Tullverket:11 000/Patientavgifter-Tandläkareutbildning:6 000/Folkhälsoinstitutet:4 000</t>
  </si>
  <si>
    <t>Finansinspektionens verksamhet:175 000/Avgift Kärnkraftverken:247 702/Övriga off.rättsliga avgifter:350 000/Reg.avgift-Fastighetsmäklarmämnden:10 240/</t>
  </si>
  <si>
    <t>Avgifter vid statens internbank i Riksgäldskontoret:9 000/Avgifter för årlig revision:135 000/Avgifter för etikprövning av forskning:20 000/Eferbevakning,-tillsynsavgifter:18 000/</t>
  </si>
  <si>
    <t>Inkomster av uppbörd av felparkeringsavgifter:50 000/Offentlig lagring,-försäljningsintäkter:120 000/</t>
  </si>
  <si>
    <t>Restavgifter och Dröjsmålsavgifter:71 000/Bötesmedel:507 000/Vattenföroreningsavgift:1 500/Sanktionsavgifter mm:20 000</t>
  </si>
  <si>
    <t>Övriga inkomster av statens verksamhet:415 000</t>
  </si>
  <si>
    <t xml:space="preserve">Inkomst av statens aktier:12 290 398 </t>
  </si>
  <si>
    <t xml:space="preserve">Allmänna studielån:50 000/Studielån efter 1988:4 287 000 </t>
  </si>
  <si>
    <t xml:space="preserve">SJ:0/Luftfartsverket:67 000/Svenska kraftnät-utdelning,statliga skatter:367 000/Sjöfartsverket:12 700 </t>
  </si>
  <si>
    <t>Riksgäldskontorets garantiverksamhet:5 800/Överskott - statsstödd exportkredit:50 000/</t>
  </si>
  <si>
    <t>Riksbankens överskott:5 000 000</t>
  </si>
  <si>
    <t>Fastigheter</t>
  </si>
  <si>
    <t>Överskott statens fastighetsförvaltning:254 000</t>
  </si>
  <si>
    <t>Avräkningar</t>
  </si>
  <si>
    <t>Tillkommande inkomster</t>
  </si>
  <si>
    <t>Restförda och övriga skatter</t>
  </si>
  <si>
    <t>Moms:257 294 485/Alkoholskatt:10 177 093/Tobaksskatt:8 378 164/Privatinförsel:1 742/Energi-Miljö:70 766 755/Koldioxidskatt:25 702 612/Energi,miljö:6 672 036/Vägtrafik:11 412 622/</t>
  </si>
  <si>
    <t>Uppbördsförskjutningar:-7 996 586/Betalningsförskjutning(Kommun,Lamdsting):5 177 544/Ålderpensionssystemet:1 945 225/Företag,-hushåll:781 380/Kyrkosamfund:-591 955/Anstånd:-205 217</t>
  </si>
  <si>
    <t>Anställningsstöd:7 643 000/Utbildningsvikariat:1 248 000/Stöd källsorteringslokaler:133 000/Stöd-Bredbandinstallation:325 000/Stöd reparation,ombyggnad off.lokaler:666 667/</t>
  </si>
  <si>
    <t>Momsbaserad EU avgift:3 741 988/Tullmedel:4 342 971/Jordbrukstullar,sockeravgifter:343 813/LSS-kostnader:1 767 150/Särskild sjukförsäkringsavgift:2 479 413/</t>
  </si>
  <si>
    <t>Restförda skatter(hushåll):-6 644 192/Restförda skatter(företag):4 539 312/</t>
  </si>
  <si>
    <t>Omprövning taxering:-800 000/Anstånd:-200 000/Övriga skatter:1 192 188/Skattetillägg:318 894/Förseningsavgift:97 711/</t>
  </si>
  <si>
    <t>Omprövning taxering:1 100 000/Anstånd:-1 000 000/Övriga skatter:276 250/Skattetillägg:1 031 106/Förseningsavgifter:182 289</t>
  </si>
  <si>
    <t>Öppna eller prövade skatter -Företagen</t>
  </si>
  <si>
    <t>Öppna eller prövade skatter -Hushållen</t>
  </si>
  <si>
    <t>Intäkter till fonder</t>
  </si>
  <si>
    <t>Insättningsgarantiavgifter:385 000/Avgifter till Kärnavfallsfonden:500 000/Bilskrotningsfonden:276 000/Batteriavgifter:85 800/Kväveoxidavgifter:621 000</t>
  </si>
  <si>
    <t>Restförda skatter Hushållen:-2 104 880/Restförda skatter- Företagen:-4 539 312</t>
  </si>
  <si>
    <r>
      <t>Periodiseringar</t>
    </r>
    <r>
      <rPr>
        <sz val="8"/>
        <rFont val="Arial"/>
        <family val="2"/>
      </rPr>
      <t>(förskjutningar,anstånd)</t>
    </r>
  </si>
  <si>
    <t>Avgår som utbetalningar</t>
  </si>
  <si>
    <t>EU-skatter:8 428 772/Avgår som Kommunala inkomstskatter:452 391 349/Avgifter till AP-fonder:156 563 226/Avgifter till premiepensionssystemet:21 801 608</t>
  </si>
  <si>
    <t>Statens Skatteintäkter</t>
  </si>
  <si>
    <t>Totala skatteintäkter:1 381 701 286/Avgår som utbetalningar:639 184 905/</t>
  </si>
  <si>
    <t>Fastighetsskatt,Förmögenhetsskatt</t>
  </si>
  <si>
    <t>Fastighetsskatt:28 084 352/Förmögenhetsskatt:5 669 359</t>
  </si>
  <si>
    <t>Markförvärv-jordbrukets rationallisering:200/Intressemedel:500/Övrigt:40 000/Räntor-skattekonton mm:1 513 000/Fiskerinäring:2 000/Kammarkolleriet:2 000/Lokaliseringslån:2 000</t>
  </si>
  <si>
    <t>Näring o Övrigt</t>
  </si>
  <si>
    <t>Svavelskatt:92 205/Skatt på råtallolja:23 178/Försurningsskatt:53 891/Bekämpningsmedel,gödsel:364 143/Termisk effekt-Kärnkraftsreaktorer:3 163 990/Avfallsskatt:1 648 683/Kem.inspektionen:64 500/Övriga:1 261 446</t>
  </si>
  <si>
    <t xml:space="preserve"> Statens verksamhet  31 Mdr</t>
  </si>
  <si>
    <r>
      <t xml:space="preserve"> - Försäljning   15 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miljarder</t>
    </r>
  </si>
  <si>
    <t xml:space="preserve"> - Återbetalning lån  2,1  Mdr </t>
  </si>
  <si>
    <t xml:space="preserve"> - Böter,avgifter : 599 milj</t>
  </si>
  <si>
    <t>Systembolagets vinst:90 000/Svenska Spel:3 400 000/Spelskatt:29 886/Lotteriskatt:1 278/Lotteriavgift:31 900/Annonsskatt:606 910/Koncessionsavgifter TV:406 000/Lokalradioavg:126 000/Övr:1006 700</t>
  </si>
  <si>
    <t xml:space="preserve"> - Riksbanken     5  miljarder</t>
  </si>
  <si>
    <t xml:space="preserve"> - Spel 3,4 miljarder</t>
  </si>
  <si>
    <t xml:space="preserve"> - Statens aktier  12,3 mijard</t>
  </si>
  <si>
    <t xml:space="preserve"> - Affärsverken   447  milj</t>
  </si>
  <si>
    <t xml:space="preserve"> - Myndigheter   56   milj</t>
  </si>
  <si>
    <t xml:space="preserve"> - Alkohol,tobak   18,6  miljarder</t>
  </si>
  <si>
    <t xml:space="preserve"> - Energiskatt       70     miljarder</t>
  </si>
  <si>
    <r>
      <t xml:space="preserve">Statens Finanser- Budget år  2006 i miljoner kronor.  Budgetproposition 20 September 2005 </t>
    </r>
    <r>
      <rPr>
        <sz val="11"/>
        <rFont val="Arial"/>
        <family val="2"/>
      </rPr>
      <t>(Socialdemokraterna-Vänsterpartiet-Miljöpartiet)                  Källa Budgetpropositionen 2006/06-1</t>
    </r>
  </si>
  <si>
    <t>Skatter på arbete:487 587 359/Indirekta skatter:385 717 795/Skatt på Kapital:142 180 656/Konsumtionsskatter:364 106 648/Importskatt:4 686 784/Restförda skatter:-2 577 955/</t>
  </si>
  <si>
    <t>Affärsverken:446 700/Mynd:55 800/Riksbank:5 000 000/Fastigheter:254 000/Studielån:4 337 000/Näring:1 553 700/Statens Aktier:12 290 398/Avgifter:5 825 649/Försäljn:170 000/Böter:599 500/Övr:415 000</t>
  </si>
  <si>
    <t>Skatter:678 539 693/Statens verksamhet:30 953 747/Såld egendom:15 000 000/Återbetalning lån:2 138 894/Kalkylmässiga inkomster:7 074 400/EU-bidrag:12 845 094</t>
  </si>
  <si>
    <t>Näringslån:48 894/Studielån:2 046 500/Övriga lån: 43 500</t>
  </si>
  <si>
    <t>Gårdsstöd:5 001 531/Kompl.åtgärder:1 000/Interventioner:293 654/Exportbidrag:682 392/Djurbidrag:1 214 924/Offentlig lagring:150 000/</t>
  </si>
  <si>
    <t xml:space="preserve">Övr.bidrag-EG.s jordbruksfondsgarantisektion: (Miljö,struktur,regionala åtgärder 2000-2006:2 125 939+6 000+190 000 </t>
  </si>
  <si>
    <t xml:space="preserve">Fiskefonden-2000-2006:63 855/Regionalfonden 2000-2006:1 255 167/Socialfonden 2000-2006:1 553 632/Transeuropeiskt nätverksbidrag:295 000/Övriga EG bidrag:12 000 </t>
  </si>
  <si>
    <t>Skatter 678 miljarder</t>
  </si>
  <si>
    <t>Anställn.stöd-Kommun,Landsting:7 000 000/Stöd långtidssjukskrivna:24 000/Stöd skyddat arbete-off.arbetsgivare:785 000/Stöd utbildning-personal(sjuk,-äldrevård):300 000/Stöd direktverkande el:300 000/Oljestöd:100 000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</si>
</sst>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0"/>
    </font>
    <font>
      <b/>
      <sz val="8"/>
      <name val="Arial"/>
      <family val="0"/>
    </font>
    <font>
      <b/>
      <sz val="11"/>
      <name val="Arial"/>
      <family val="0"/>
    </font>
    <font>
      <b/>
      <sz val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.5"/>
      <color indexed="12"/>
      <name val="MS Sans Serif"/>
      <family val="2"/>
    </font>
    <font>
      <b/>
      <sz val="8.5"/>
      <color indexed="12"/>
      <name val="MS Sans Serif"/>
      <family val="2"/>
    </font>
    <font>
      <sz val="10"/>
      <color indexed="12"/>
      <name val="MS Sans Serif"/>
      <family val="2"/>
    </font>
    <font>
      <b/>
      <sz val="10"/>
      <color indexed="12"/>
      <name val="MS Sans Serif"/>
      <family val="2"/>
    </font>
    <font>
      <b/>
      <u val="single"/>
      <sz val="8"/>
      <color indexed="12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3" fontId="4" fillId="2" borderId="0" xfId="0" applyNumberFormat="1" applyFont="1" applyFill="1" applyAlignment="1">
      <alignment/>
    </xf>
    <xf numFmtId="3" fontId="4" fillId="2" borderId="0" xfId="0" applyNumberFormat="1" applyFont="1" applyFill="1" applyAlignment="1">
      <alignment horizontal="left"/>
    </xf>
    <xf numFmtId="0" fontId="5" fillId="2" borderId="0" xfId="0" applyFont="1" applyFill="1" applyAlignment="1">
      <alignment/>
    </xf>
    <xf numFmtId="0" fontId="5" fillId="2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/>
    </xf>
    <xf numFmtId="3" fontId="4" fillId="2" borderId="4" xfId="0" applyNumberFormat="1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5" xfId="0" applyFont="1" applyFill="1" applyBorder="1" applyAlignment="1">
      <alignment horizontal="center"/>
    </xf>
    <xf numFmtId="0" fontId="4" fillId="2" borderId="0" xfId="0" applyNumberFormat="1" applyFont="1" applyFill="1" applyAlignment="1">
      <alignment/>
    </xf>
    <xf numFmtId="0" fontId="5" fillId="2" borderId="6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4" fillId="0" borderId="7" xfId="0" applyFont="1" applyBorder="1" applyAlignment="1">
      <alignment/>
    </xf>
    <xf numFmtId="0" fontId="4" fillId="2" borderId="6" xfId="0" applyFont="1" applyFill="1" applyBorder="1" applyAlignment="1">
      <alignment horizontal="center"/>
    </xf>
    <xf numFmtId="3" fontId="5" fillId="2" borderId="8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5" fillId="3" borderId="6" xfId="0" applyFont="1" applyFill="1" applyBorder="1" applyAlignment="1">
      <alignment horizontal="center"/>
    </xf>
    <xf numFmtId="0" fontId="5" fillId="3" borderId="9" xfId="0" applyFont="1" applyFill="1" applyBorder="1" applyAlignment="1">
      <alignment/>
    </xf>
    <xf numFmtId="0" fontId="4" fillId="3" borderId="9" xfId="0" applyFont="1" applyFill="1" applyBorder="1" applyAlignment="1">
      <alignment/>
    </xf>
    <xf numFmtId="0" fontId="4" fillId="3" borderId="9" xfId="0" applyFont="1" applyFill="1" applyBorder="1" applyAlignment="1">
      <alignment/>
    </xf>
    <xf numFmtId="0" fontId="5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/>
    </xf>
    <xf numFmtId="0" fontId="5" fillId="3" borderId="1" xfId="0" applyFont="1" applyFill="1" applyBorder="1" applyAlignment="1">
      <alignment horizontal="center"/>
    </xf>
    <xf numFmtId="0" fontId="4" fillId="3" borderId="0" xfId="0" applyFont="1" applyFill="1" applyBorder="1" applyAlignment="1">
      <alignment/>
    </xf>
    <xf numFmtId="0" fontId="4" fillId="3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3" borderId="6" xfId="0" applyFont="1" applyFill="1" applyBorder="1" applyAlignment="1">
      <alignment/>
    </xf>
    <xf numFmtId="0" fontId="5" fillId="3" borderId="10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5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0" fontId="4" fillId="2" borderId="7" xfId="0" applyFont="1" applyFill="1" applyBorder="1" applyAlignment="1">
      <alignment/>
    </xf>
    <xf numFmtId="0" fontId="4" fillId="2" borderId="12" xfId="0" applyNumberFormat="1" applyFont="1" applyFill="1" applyBorder="1" applyAlignment="1">
      <alignment/>
    </xf>
    <xf numFmtId="3" fontId="4" fillId="2" borderId="12" xfId="0" applyNumberFormat="1" applyFont="1" applyFill="1" applyBorder="1" applyAlignment="1">
      <alignment/>
    </xf>
    <xf numFmtId="3" fontId="4" fillId="2" borderId="12" xfId="0" applyNumberFormat="1" applyFont="1" applyFill="1" applyBorder="1" applyAlignment="1">
      <alignment horizontal="right"/>
    </xf>
    <xf numFmtId="3" fontId="5" fillId="2" borderId="13" xfId="0" applyNumberFormat="1" applyFont="1" applyFill="1" applyBorder="1" applyAlignment="1">
      <alignment/>
    </xf>
    <xf numFmtId="3" fontId="5" fillId="2" borderId="12" xfId="0" applyNumberFormat="1" applyFont="1" applyFill="1" applyBorder="1" applyAlignment="1">
      <alignment/>
    </xf>
    <xf numFmtId="3" fontId="5" fillId="2" borderId="14" xfId="0" applyNumberFormat="1" applyFont="1" applyFill="1" applyBorder="1" applyAlignment="1">
      <alignment/>
    </xf>
    <xf numFmtId="0" fontId="14" fillId="2" borderId="1" xfId="16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3" fontId="4" fillId="2" borderId="8" xfId="0" applyNumberFormat="1" applyFont="1" applyFill="1" applyBorder="1" applyAlignment="1">
      <alignment/>
    </xf>
    <xf numFmtId="3" fontId="5" fillId="2" borderId="12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0" fontId="5" fillId="2" borderId="3" xfId="0" applyFont="1" applyFill="1" applyBorder="1" applyAlignment="1">
      <alignment/>
    </xf>
    <xf numFmtId="0" fontId="4" fillId="2" borderId="15" xfId="0" applyFont="1" applyFill="1" applyBorder="1" applyAlignment="1">
      <alignment/>
    </xf>
    <xf numFmtId="3" fontId="4" fillId="2" borderId="12" xfId="0" applyNumberFormat="1" applyFont="1" applyFill="1" applyBorder="1" applyAlignment="1">
      <alignment/>
    </xf>
    <xf numFmtId="3" fontId="5" fillId="2" borderId="12" xfId="0" applyNumberFormat="1" applyFont="1" applyFill="1" applyBorder="1" applyAlignment="1">
      <alignment horizontal="right"/>
    </xf>
    <xf numFmtId="3" fontId="5" fillId="2" borderId="16" xfId="0" applyNumberFormat="1" applyFont="1" applyFill="1" applyBorder="1" applyAlignment="1">
      <alignment/>
    </xf>
    <xf numFmtId="3" fontId="5" fillId="2" borderId="16" xfId="0" applyNumberFormat="1" applyFont="1" applyFill="1" applyBorder="1" applyAlignment="1">
      <alignment/>
    </xf>
    <xf numFmtId="0" fontId="4" fillId="2" borderId="17" xfId="0" applyFont="1" applyFill="1" applyBorder="1" applyAlignment="1">
      <alignment/>
    </xf>
    <xf numFmtId="3" fontId="5" fillId="2" borderId="18" xfId="0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15" xfId="0" applyFont="1" applyFill="1" applyBorder="1" applyAlignment="1">
      <alignment/>
    </xf>
    <xf numFmtId="3" fontId="4" fillId="0" borderId="0" xfId="0" applyNumberFormat="1" applyFont="1" applyAlignment="1">
      <alignment/>
    </xf>
    <xf numFmtId="0" fontId="6" fillId="2" borderId="0" xfId="0" applyFont="1" applyFill="1" applyAlignment="1">
      <alignment horizontal="left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466725</xdr:colOff>
      <xdr:row>7</xdr:row>
      <xdr:rowOff>38100</xdr:rowOff>
    </xdr:from>
    <xdr:to>
      <xdr:col>6</xdr:col>
      <xdr:colOff>1009650</xdr:colOff>
      <xdr:row>11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30125" y="1104900"/>
          <a:ext cx="542925" cy="657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3667125</xdr:colOff>
      <xdr:row>29</xdr:row>
      <xdr:rowOff>104775</xdr:rowOff>
    </xdr:from>
    <xdr:to>
      <xdr:col>5</xdr:col>
      <xdr:colOff>5667375</xdr:colOff>
      <xdr:row>36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915525" y="4314825"/>
          <a:ext cx="2000250" cy="98107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>
              <a:solidFill>
                <a:srgbClr val="0000FF"/>
              </a:solidFill>
              <a:latin typeface="MS Sans Serif"/>
              <a:ea typeface="MS Sans Serif"/>
              <a:cs typeface="MS Sans Serif"/>
            </a:rPr>
            <a:t>1 Skatter                   678 540   miljarder
2. Verksamhet             30 954                        
3. Såld egendom         15 000                    
4. Återbetalning             2 139                              
5. Kalkylmässiga            7 074                        
6. EU bidrag                12 845                               
</a:t>
          </a:r>
          <a:r>
            <a:rPr lang="en-US" cap="none" sz="850" b="1" i="0" u="none" baseline="0">
              <a:solidFill>
                <a:srgbClr val="0000FF"/>
              </a:solidFill>
              <a:latin typeface="MS Sans Serif"/>
              <a:ea typeface="MS Sans Serif"/>
              <a:cs typeface="MS Sans Serif"/>
            </a:rPr>
            <a:t>SUMMA Inkomster </a:t>
          </a:r>
          <a:r>
            <a:rPr lang="en-US" cap="none" sz="850" b="0" i="0" u="none" baseline="0">
              <a:solidFill>
                <a:srgbClr val="0000FF"/>
              </a:solidFill>
              <a:latin typeface="MS Sans Serif"/>
              <a:ea typeface="MS Sans Serif"/>
              <a:cs typeface="MS Sans Serif"/>
            </a:rPr>
            <a:t> 746 552</a:t>
          </a:r>
          <a:r>
            <a:rPr lang="en-US" cap="none" sz="850" b="1" i="0" u="none" baseline="0">
              <a:solidFill>
                <a:srgbClr val="0000FF"/>
              </a:solidFill>
              <a:latin typeface="MS Sans Serif"/>
              <a:ea typeface="MS Sans Serif"/>
              <a:cs typeface="MS Sans Serif"/>
            </a:rPr>
            <a:t> miljarder</a:t>
          </a:r>
        </a:p>
      </xdr:txBody>
    </xdr:sp>
    <xdr:clientData/>
  </xdr:twoCellAnchor>
  <xdr:twoCellAnchor>
    <xdr:from>
      <xdr:col>5</xdr:col>
      <xdr:colOff>4371975</xdr:colOff>
      <xdr:row>41</xdr:row>
      <xdr:rowOff>95250</xdr:rowOff>
    </xdr:from>
    <xdr:to>
      <xdr:col>6</xdr:col>
      <xdr:colOff>38100</xdr:colOff>
      <xdr:row>48</xdr:row>
      <xdr:rowOff>123825</xdr:rowOff>
    </xdr:to>
    <xdr:sp>
      <xdr:nvSpPr>
        <xdr:cNvPr id="3" name="Oval 4"/>
        <xdr:cNvSpPr>
          <a:spLocks/>
        </xdr:cNvSpPr>
      </xdr:nvSpPr>
      <xdr:spPr>
        <a:xfrm>
          <a:off x="10620375" y="6019800"/>
          <a:ext cx="1381125" cy="1028700"/>
        </a:xfrm>
        <a:prstGeom prst="ellipse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MS Sans Serif"/>
              <a:ea typeface="MS Sans Serif"/>
              <a:cs typeface="MS Sans Serif"/>
            </a:rPr>
            <a:t>    Här fördelas: </a:t>
          </a:r>
          <a:r>
            <a:rPr lang="en-US" cap="none" sz="1000" b="1" i="0" u="none" baseline="0">
              <a:solidFill>
                <a:srgbClr val="0000FF"/>
              </a:solidFill>
              <a:latin typeface="MS Sans Serif"/>
              <a:ea typeface="MS Sans Serif"/>
              <a:cs typeface="MS Sans Serif"/>
            </a:rPr>
            <a:t>  
746 miljard kr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1"/>
  <sheetViews>
    <sheetView tabSelected="1" workbookViewId="0" topLeftCell="E1">
      <selection activeCell="F19" sqref="F19"/>
    </sheetView>
  </sheetViews>
  <sheetFormatPr defaultColWidth="9.140625" defaultRowHeight="12.75"/>
  <cols>
    <col min="1" max="1" width="3.140625" style="1" customWidth="1"/>
    <col min="2" max="2" width="15.7109375" style="1" customWidth="1"/>
    <col min="3" max="3" width="14.28125" style="1" customWidth="1"/>
    <col min="4" max="4" width="7.28125" style="3" customWidth="1"/>
    <col min="5" max="5" width="53.28125" style="1" customWidth="1"/>
    <col min="6" max="6" width="85.7109375" style="1" customWidth="1"/>
    <col min="7" max="7" width="23.7109375" style="1" customWidth="1"/>
    <col min="8" max="8" width="4.28125" style="1" hidden="1" customWidth="1"/>
    <col min="9" max="16384" width="9.140625" style="1" customWidth="1"/>
  </cols>
  <sheetData>
    <row r="1" spans="1:7" ht="15">
      <c r="A1" s="14"/>
      <c r="B1" s="75" t="s">
        <v>150</v>
      </c>
      <c r="C1" s="6"/>
      <c r="D1" s="7"/>
      <c r="E1" s="8"/>
      <c r="F1" s="8"/>
      <c r="G1" s="44" t="s">
        <v>39</v>
      </c>
    </row>
    <row r="2" spans="1:7" ht="12.75">
      <c r="A2" s="15"/>
      <c r="B2" s="9" t="s">
        <v>34</v>
      </c>
      <c r="C2" s="9"/>
      <c r="D2" s="10">
        <v>746552</v>
      </c>
      <c r="E2" s="4" t="s">
        <v>52</v>
      </c>
      <c r="F2" s="4"/>
      <c r="G2" s="45" t="s">
        <v>51</v>
      </c>
    </row>
    <row r="3" spans="1:7" ht="11.25">
      <c r="A3" s="16" t="s">
        <v>0</v>
      </c>
      <c r="B3" s="8" t="s">
        <v>1</v>
      </c>
      <c r="C3" s="8" t="s">
        <v>2</v>
      </c>
      <c r="D3" s="25" t="s">
        <v>37</v>
      </c>
      <c r="E3" s="15" t="s">
        <v>38</v>
      </c>
      <c r="F3" s="8"/>
      <c r="G3" s="15"/>
    </row>
    <row r="4" spans="1:7" ht="11.25">
      <c r="A4" s="35">
        <v>1</v>
      </c>
      <c r="B4" s="36" t="s">
        <v>3</v>
      </c>
      <c r="C4" s="37"/>
      <c r="D4" s="30">
        <v>678540</v>
      </c>
      <c r="E4" s="37" t="s">
        <v>151</v>
      </c>
      <c r="F4" s="37"/>
      <c r="G4" s="46" t="s">
        <v>158</v>
      </c>
    </row>
    <row r="5" spans="1:7" ht="11.25">
      <c r="A5" s="19"/>
      <c r="B5" s="22" t="s">
        <v>66</v>
      </c>
      <c r="C5" s="23"/>
      <c r="D5" s="61">
        <v>493004</v>
      </c>
      <c r="E5" s="1" t="s">
        <v>57</v>
      </c>
      <c r="G5" s="15"/>
    </row>
    <row r="6" spans="1:7" ht="11.25">
      <c r="A6" s="18"/>
      <c r="B6" s="8" t="s">
        <v>62</v>
      </c>
      <c r="C6" s="8"/>
      <c r="D6" s="54">
        <v>76759</v>
      </c>
      <c r="E6" s="1" t="s">
        <v>63</v>
      </c>
      <c r="G6" s="15"/>
    </row>
    <row r="7" spans="1:7" ht="11.25">
      <c r="A7" s="18"/>
      <c r="B7" s="8" t="s">
        <v>58</v>
      </c>
      <c r="C7" s="8"/>
      <c r="D7" s="54">
        <v>-82176</v>
      </c>
      <c r="E7" s="1" t="s">
        <v>59</v>
      </c>
      <c r="G7" s="15"/>
    </row>
    <row r="8" spans="1:7" ht="11.25">
      <c r="A8" s="18"/>
      <c r="C8" s="8"/>
      <c r="D8" s="54"/>
      <c r="E8" s="1" t="s">
        <v>60</v>
      </c>
      <c r="G8" s="15"/>
    </row>
    <row r="9" spans="1:7" ht="11.25">
      <c r="A9" s="18"/>
      <c r="B9" s="13" t="s">
        <v>61</v>
      </c>
      <c r="C9" s="11"/>
      <c r="D9" s="62">
        <v>487587</v>
      </c>
      <c r="E9" s="1" t="s">
        <v>64</v>
      </c>
      <c r="G9" s="15"/>
    </row>
    <row r="10" spans="1:7" ht="11.25">
      <c r="A10" s="19"/>
      <c r="B10" s="64" t="s">
        <v>65</v>
      </c>
      <c r="C10" s="21"/>
      <c r="D10" s="30">
        <v>385718</v>
      </c>
      <c r="E10" s="1" t="s">
        <v>77</v>
      </c>
      <c r="G10" s="27"/>
    </row>
    <row r="11" spans="1:7" ht="11.25">
      <c r="A11" s="18"/>
      <c r="B11" s="63" t="s">
        <v>67</v>
      </c>
      <c r="C11" s="12"/>
      <c r="D11" s="54">
        <v>355026</v>
      </c>
      <c r="E11" s="1" t="s">
        <v>68</v>
      </c>
      <c r="G11" s="15"/>
    </row>
    <row r="12" spans="1:7" ht="11.25">
      <c r="A12" s="18"/>
      <c r="C12" s="12"/>
      <c r="D12" s="54"/>
      <c r="E12" s="1" t="s">
        <v>69</v>
      </c>
      <c r="G12" s="15"/>
    </row>
    <row r="13" spans="1:7" ht="11.25">
      <c r="A13" s="18"/>
      <c r="B13" s="63" t="s">
        <v>70</v>
      </c>
      <c r="C13" s="11"/>
      <c r="D13" s="54">
        <v>9887</v>
      </c>
      <c r="E13" s="1" t="s">
        <v>71</v>
      </c>
      <c r="G13" s="15"/>
    </row>
    <row r="14" spans="1:7" ht="11.25">
      <c r="A14" s="18"/>
      <c r="B14" s="63" t="s">
        <v>5</v>
      </c>
      <c r="C14" s="11"/>
      <c r="D14" s="55">
        <v>29008</v>
      </c>
      <c r="E14" s="1" t="s">
        <v>72</v>
      </c>
      <c r="G14" s="15" t="s">
        <v>46</v>
      </c>
    </row>
    <row r="15" spans="1:7" ht="11.25">
      <c r="A15" s="18"/>
      <c r="B15" s="8" t="s">
        <v>73</v>
      </c>
      <c r="C15" s="11"/>
      <c r="D15" s="55">
        <v>-9415</v>
      </c>
      <c r="E15" s="1" t="s">
        <v>74</v>
      </c>
      <c r="G15" s="15"/>
    </row>
    <row r="16" spans="1:7" ht="11.25">
      <c r="A16" s="18"/>
      <c r="B16" s="8" t="s">
        <v>75</v>
      </c>
      <c r="C16" s="11"/>
      <c r="D16" s="55">
        <v>1212</v>
      </c>
      <c r="E16" s="1" t="s">
        <v>76</v>
      </c>
      <c r="G16" s="15"/>
    </row>
    <row r="17" spans="1:7" ht="11.25">
      <c r="A17" s="19"/>
      <c r="B17" s="20" t="s">
        <v>78</v>
      </c>
      <c r="C17" s="23"/>
      <c r="D17" s="30">
        <v>142181</v>
      </c>
      <c r="G17" s="15" t="s">
        <v>49</v>
      </c>
    </row>
    <row r="18" spans="1:7" ht="11.25">
      <c r="A18" s="18"/>
      <c r="B18" s="60" t="s">
        <v>79</v>
      </c>
      <c r="C18" s="65"/>
      <c r="D18" s="66">
        <v>13759</v>
      </c>
      <c r="E18" s="1" t="s">
        <v>80</v>
      </c>
      <c r="G18" s="15"/>
    </row>
    <row r="19" spans="1:7" ht="11.25">
      <c r="A19" s="18"/>
      <c r="B19" s="60" t="s">
        <v>81</v>
      </c>
      <c r="C19" s="4"/>
      <c r="D19" s="66">
        <v>72799</v>
      </c>
      <c r="E19" s="1" t="s">
        <v>87</v>
      </c>
      <c r="G19" s="15"/>
    </row>
    <row r="20" spans="1:7" ht="11.25">
      <c r="A20" s="18"/>
      <c r="B20" s="60" t="s">
        <v>133</v>
      </c>
      <c r="C20" s="4"/>
      <c r="D20" s="66">
        <v>33753</v>
      </c>
      <c r="E20" s="1" t="s">
        <v>134</v>
      </c>
      <c r="G20" s="15"/>
    </row>
    <row r="21" spans="1:7" ht="11.25">
      <c r="A21" s="18"/>
      <c r="B21" s="60" t="s">
        <v>82</v>
      </c>
      <c r="C21" s="4"/>
      <c r="D21" s="66">
        <v>21869</v>
      </c>
      <c r="E21" s="1" t="s">
        <v>83</v>
      </c>
      <c r="G21" s="15"/>
    </row>
    <row r="22" spans="1:7" ht="11.25">
      <c r="A22" s="19"/>
      <c r="B22" s="20" t="s">
        <v>84</v>
      </c>
      <c r="C22" s="20"/>
      <c r="D22" s="68">
        <v>364107</v>
      </c>
      <c r="E22" s="1" t="s">
        <v>116</v>
      </c>
      <c r="G22" s="15"/>
    </row>
    <row r="23" spans="1:7" ht="11.25">
      <c r="A23" s="18"/>
      <c r="B23" s="13" t="s">
        <v>6</v>
      </c>
      <c r="C23" s="8" t="s">
        <v>6</v>
      </c>
      <c r="D23" s="54">
        <v>257294</v>
      </c>
      <c r="E23" s="1" t="s">
        <v>93</v>
      </c>
      <c r="G23" s="27" t="s">
        <v>54</v>
      </c>
    </row>
    <row r="24" spans="1:7" ht="11.25">
      <c r="A24" s="18"/>
      <c r="B24" s="8" t="s">
        <v>7</v>
      </c>
      <c r="C24" s="8" t="s">
        <v>8</v>
      </c>
      <c r="D24" s="54">
        <v>18557</v>
      </c>
      <c r="E24" s="1" t="s">
        <v>85</v>
      </c>
      <c r="G24" s="15" t="s">
        <v>148</v>
      </c>
    </row>
    <row r="25" spans="1:7" ht="11.25">
      <c r="A25" s="18"/>
      <c r="B25" s="8"/>
      <c r="C25" s="8" t="s">
        <v>9</v>
      </c>
      <c r="D25" s="54">
        <v>70766</v>
      </c>
      <c r="E25" s="1" t="s">
        <v>86</v>
      </c>
      <c r="G25" s="15" t="s">
        <v>149</v>
      </c>
    </row>
    <row r="26" spans="1:7" ht="11.25">
      <c r="A26" s="18"/>
      <c r="B26" s="8"/>
      <c r="C26" s="8" t="s">
        <v>89</v>
      </c>
      <c r="D26" s="54">
        <v>25703</v>
      </c>
      <c r="E26" s="1" t="s">
        <v>91</v>
      </c>
      <c r="G26" s="15"/>
    </row>
    <row r="27" spans="1:7" ht="11.25">
      <c r="A27" s="18"/>
      <c r="B27" s="8"/>
      <c r="C27" s="8" t="s">
        <v>90</v>
      </c>
      <c r="D27" s="54">
        <v>6672</v>
      </c>
      <c r="E27" s="1" t="s">
        <v>137</v>
      </c>
      <c r="G27" s="15"/>
    </row>
    <row r="28" spans="1:7" ht="11.25">
      <c r="A28" s="18"/>
      <c r="B28" s="8"/>
      <c r="C28" s="8" t="s">
        <v>10</v>
      </c>
      <c r="D28" s="54">
        <v>11413</v>
      </c>
      <c r="E28" s="1" t="s">
        <v>92</v>
      </c>
      <c r="G28" s="15" t="s">
        <v>55</v>
      </c>
    </row>
    <row r="29" spans="1:7" ht="11.25">
      <c r="A29" s="18"/>
      <c r="B29" s="8"/>
      <c r="C29" s="8" t="s">
        <v>12</v>
      </c>
      <c r="D29" s="54">
        <v>6076</v>
      </c>
      <c r="E29" s="1" t="s">
        <v>142</v>
      </c>
      <c r="G29" s="15" t="s">
        <v>144</v>
      </c>
    </row>
    <row r="30" spans="1:7" ht="11.25">
      <c r="A30" s="24"/>
      <c r="B30" s="70"/>
      <c r="C30" s="70" t="s">
        <v>11</v>
      </c>
      <c r="D30" s="71">
        <v>4687</v>
      </c>
      <c r="E30" s="1" t="s">
        <v>88</v>
      </c>
      <c r="G30" s="15"/>
    </row>
    <row r="31" spans="1:7" ht="11.25">
      <c r="A31" s="18"/>
      <c r="B31" s="72" t="s">
        <v>115</v>
      </c>
      <c r="C31" s="73"/>
      <c r="D31" s="62">
        <v>-2578</v>
      </c>
      <c r="E31" s="1" t="s">
        <v>120</v>
      </c>
      <c r="G31" s="15"/>
    </row>
    <row r="32" spans="1:7" ht="11.25">
      <c r="A32" s="18"/>
      <c r="B32" s="60"/>
      <c r="C32" s="4"/>
      <c r="D32" s="66">
        <v>-6644</v>
      </c>
      <c r="E32" s="1" t="s">
        <v>127</v>
      </c>
      <c r="G32" s="15"/>
    </row>
    <row r="33" spans="1:7" ht="11.25">
      <c r="A33" s="18"/>
      <c r="B33" s="60" t="s">
        <v>124</v>
      </c>
      <c r="C33" s="4"/>
      <c r="D33" s="66">
        <v>609</v>
      </c>
      <c r="E33" s="1" t="s">
        <v>121</v>
      </c>
      <c r="G33" s="15"/>
    </row>
    <row r="34" spans="1:7" ht="11.25">
      <c r="A34" s="18"/>
      <c r="B34" s="60" t="s">
        <v>123</v>
      </c>
      <c r="C34" s="4"/>
      <c r="D34" s="66">
        <v>1589</v>
      </c>
      <c r="E34" s="1" t="s">
        <v>122</v>
      </c>
      <c r="G34" s="15"/>
    </row>
    <row r="35" spans="1:7" ht="11.25">
      <c r="A35" s="18"/>
      <c r="B35" s="60" t="s">
        <v>125</v>
      </c>
      <c r="C35" s="4"/>
      <c r="D35" s="66">
        <v>1867</v>
      </c>
      <c r="E35" s="1" t="s">
        <v>126</v>
      </c>
      <c r="G35" s="15"/>
    </row>
    <row r="36" spans="1:7" ht="11.25">
      <c r="A36" s="18"/>
      <c r="B36" s="60" t="s">
        <v>129</v>
      </c>
      <c r="C36" s="4"/>
      <c r="D36" s="62">
        <v>-639185</v>
      </c>
      <c r="E36" s="1" t="s">
        <v>130</v>
      </c>
      <c r="G36" s="15"/>
    </row>
    <row r="37" spans="1:7" ht="11.25">
      <c r="A37" s="18"/>
      <c r="B37" s="60" t="s">
        <v>131</v>
      </c>
      <c r="C37" s="4"/>
      <c r="D37" s="66">
        <v>742516</v>
      </c>
      <c r="E37" s="1" t="s">
        <v>132</v>
      </c>
      <c r="G37" s="15"/>
    </row>
    <row r="38" spans="1:7" ht="11.25">
      <c r="A38" s="19"/>
      <c r="B38" s="64" t="s">
        <v>114</v>
      </c>
      <c r="C38" s="22"/>
      <c r="D38" s="69">
        <v>12675</v>
      </c>
      <c r="E38" s="1" t="s">
        <v>119</v>
      </c>
      <c r="G38" s="15"/>
    </row>
    <row r="39" spans="1:7" ht="11.25">
      <c r="A39" s="18"/>
      <c r="B39" s="13" t="s">
        <v>113</v>
      </c>
      <c r="C39" s="8"/>
      <c r="D39" s="62">
        <v>-75763</v>
      </c>
      <c r="E39" s="1" t="s">
        <v>118</v>
      </c>
      <c r="G39" s="15"/>
    </row>
    <row r="40" spans="1:7" ht="11.25">
      <c r="A40" s="18"/>
      <c r="B40" s="63"/>
      <c r="C40" s="11"/>
      <c r="D40" s="66"/>
      <c r="E40" s="1" t="s">
        <v>159</v>
      </c>
      <c r="G40" s="15"/>
    </row>
    <row r="41" spans="1:7" ht="11.25">
      <c r="A41" s="18"/>
      <c r="B41" s="72" t="s">
        <v>128</v>
      </c>
      <c r="C41" s="8"/>
      <c r="D41" s="62">
        <v>-889</v>
      </c>
      <c r="E41" s="1" t="s">
        <v>117</v>
      </c>
      <c r="G41" s="15"/>
    </row>
    <row r="42" spans="1:7" ht="11.25">
      <c r="A42" s="35">
        <v>2</v>
      </c>
      <c r="B42" s="38" t="s">
        <v>13</v>
      </c>
      <c r="C42" s="37" t="s">
        <v>14</v>
      </c>
      <c r="D42" s="30">
        <v>30954</v>
      </c>
      <c r="E42" s="37" t="s">
        <v>152</v>
      </c>
      <c r="F42" s="37"/>
      <c r="G42" s="46" t="s">
        <v>138</v>
      </c>
    </row>
    <row r="43" spans="1:7" ht="11.25">
      <c r="A43" s="16"/>
      <c r="B43" s="8" t="s">
        <v>35</v>
      </c>
      <c r="C43" s="8" t="s">
        <v>15</v>
      </c>
      <c r="D43" s="53">
        <v>447</v>
      </c>
      <c r="E43" s="1" t="s">
        <v>108</v>
      </c>
      <c r="G43" s="15" t="s">
        <v>146</v>
      </c>
    </row>
    <row r="44" spans="1:7" ht="11.25">
      <c r="A44" s="16"/>
      <c r="B44" s="8"/>
      <c r="C44" s="8" t="s">
        <v>16</v>
      </c>
      <c r="D44" s="54">
        <v>56</v>
      </c>
      <c r="E44" s="1" t="s">
        <v>109</v>
      </c>
      <c r="G44" s="15" t="s">
        <v>147</v>
      </c>
    </row>
    <row r="45" spans="1:7" ht="11.25">
      <c r="A45" s="16"/>
      <c r="B45" s="8"/>
      <c r="C45" s="8" t="s">
        <v>17</v>
      </c>
      <c r="D45" s="54">
        <v>5000</v>
      </c>
      <c r="E45" s="1" t="s">
        <v>110</v>
      </c>
      <c r="G45" s="15" t="s">
        <v>143</v>
      </c>
    </row>
    <row r="46" spans="1:7" ht="11.25">
      <c r="A46" s="16"/>
      <c r="B46" s="8"/>
      <c r="C46" s="8" t="s">
        <v>111</v>
      </c>
      <c r="D46" s="54">
        <v>254</v>
      </c>
      <c r="E46" s="1" t="s">
        <v>112</v>
      </c>
      <c r="G46" s="15"/>
    </row>
    <row r="47" spans="1:7" ht="11.25">
      <c r="A47" s="16"/>
      <c r="B47" s="8" t="s">
        <v>47</v>
      </c>
      <c r="C47" s="8" t="s">
        <v>18</v>
      </c>
      <c r="D47" s="54">
        <v>4337</v>
      </c>
      <c r="E47" s="1" t="s">
        <v>107</v>
      </c>
      <c r="G47" s="15" t="s">
        <v>33</v>
      </c>
    </row>
    <row r="48" spans="1:7" ht="11.25">
      <c r="A48" s="16"/>
      <c r="B48" s="8"/>
      <c r="C48" s="8" t="s">
        <v>136</v>
      </c>
      <c r="D48" s="54">
        <v>1560</v>
      </c>
      <c r="E48" s="1" t="s">
        <v>135</v>
      </c>
      <c r="G48" s="15"/>
    </row>
    <row r="49" spans="1:7" ht="11.25">
      <c r="A49" s="16"/>
      <c r="B49" s="8" t="s">
        <v>36</v>
      </c>
      <c r="C49" s="8" t="s">
        <v>20</v>
      </c>
      <c r="D49" s="54">
        <v>12290</v>
      </c>
      <c r="E49" s="1" t="s">
        <v>106</v>
      </c>
      <c r="G49" s="15" t="s">
        <v>145</v>
      </c>
    </row>
    <row r="50" spans="1:7" ht="11.25">
      <c r="A50" s="16"/>
      <c r="B50" s="8" t="s">
        <v>21</v>
      </c>
      <c r="C50" s="8" t="s">
        <v>4</v>
      </c>
      <c r="D50" s="54">
        <v>5826</v>
      </c>
      <c r="E50" s="1" t="s">
        <v>98</v>
      </c>
      <c r="G50" s="15" t="s">
        <v>32</v>
      </c>
    </row>
    <row r="51" spans="1:7" ht="11.25">
      <c r="A51" s="16"/>
      <c r="B51" s="8"/>
      <c r="C51" s="8"/>
      <c r="D51" s="53"/>
      <c r="E51" s="1" t="s">
        <v>99</v>
      </c>
      <c r="G51" s="15"/>
    </row>
    <row r="52" spans="1:7" ht="11.25">
      <c r="A52" s="16"/>
      <c r="B52" s="8"/>
      <c r="C52" s="8"/>
      <c r="D52" s="53"/>
      <c r="E52" s="1" t="s">
        <v>100</v>
      </c>
      <c r="G52" s="15"/>
    </row>
    <row r="53" spans="1:7" ht="11.25">
      <c r="A53" s="16"/>
      <c r="B53" s="8"/>
      <c r="C53" s="8"/>
      <c r="D53" s="53"/>
      <c r="E53" s="1" t="s">
        <v>101</v>
      </c>
      <c r="G53" s="15"/>
    </row>
    <row r="54" spans="1:7" ht="11.25">
      <c r="A54" s="16"/>
      <c r="B54" s="8"/>
      <c r="C54" s="8"/>
      <c r="D54" s="53"/>
      <c r="E54" s="1" t="s">
        <v>102</v>
      </c>
      <c r="G54" s="15"/>
    </row>
    <row r="55" spans="1:7" ht="11.25">
      <c r="A55" s="16"/>
      <c r="B55" s="8"/>
      <c r="C55" s="8" t="s">
        <v>22</v>
      </c>
      <c r="D55" s="54">
        <v>170</v>
      </c>
      <c r="E55" s="1" t="s">
        <v>103</v>
      </c>
      <c r="G55" s="15"/>
    </row>
    <row r="56" spans="1:7" ht="11.25">
      <c r="A56" s="16"/>
      <c r="B56" s="8"/>
      <c r="C56" s="8" t="s">
        <v>23</v>
      </c>
      <c r="D56" s="54">
        <v>599</v>
      </c>
      <c r="E56" s="1" t="s">
        <v>104</v>
      </c>
      <c r="G56" s="15" t="s">
        <v>141</v>
      </c>
    </row>
    <row r="57" spans="1:7" ht="11.25">
      <c r="A57" s="16"/>
      <c r="B57" s="4"/>
      <c r="C57" s="4" t="s">
        <v>19</v>
      </c>
      <c r="D57" s="54">
        <v>415</v>
      </c>
      <c r="E57" s="2" t="s">
        <v>105</v>
      </c>
      <c r="F57" s="2"/>
      <c r="G57" s="15"/>
    </row>
    <row r="58" spans="1:7" ht="11.25">
      <c r="A58" s="39">
        <v>3</v>
      </c>
      <c r="B58" s="40" t="s">
        <v>24</v>
      </c>
      <c r="C58" s="40"/>
      <c r="D58" s="56">
        <v>15000</v>
      </c>
      <c r="E58" s="40" t="s">
        <v>94</v>
      </c>
      <c r="F58" s="40"/>
      <c r="G58" s="47" t="s">
        <v>139</v>
      </c>
    </row>
    <row r="59" spans="1:7" ht="11.25">
      <c r="A59" s="41">
        <v>4</v>
      </c>
      <c r="B59" s="42" t="s">
        <v>25</v>
      </c>
      <c r="C59" s="42"/>
      <c r="D59" s="67">
        <v>2139</v>
      </c>
      <c r="E59" s="43" t="s">
        <v>154</v>
      </c>
      <c r="F59" s="43"/>
      <c r="G59" s="48" t="s">
        <v>140</v>
      </c>
    </row>
    <row r="60" spans="1:7" ht="11.25">
      <c r="A60" s="16"/>
      <c r="B60" s="4"/>
      <c r="C60" s="4" t="s">
        <v>29</v>
      </c>
      <c r="D60" s="53">
        <v>49</v>
      </c>
      <c r="E60" s="1" t="s">
        <v>95</v>
      </c>
      <c r="G60" s="27"/>
    </row>
    <row r="61" spans="1:7" ht="11.25">
      <c r="A61" s="16"/>
      <c r="B61" s="8"/>
      <c r="C61" s="8" t="s">
        <v>30</v>
      </c>
      <c r="D61" s="54">
        <v>2046</v>
      </c>
      <c r="E61" s="1" t="s">
        <v>96</v>
      </c>
      <c r="G61" s="15"/>
    </row>
    <row r="62" spans="1:7" ht="11.25">
      <c r="A62" s="16"/>
      <c r="B62" s="4"/>
      <c r="C62" s="4" t="s">
        <v>31</v>
      </c>
      <c r="D62" s="53">
        <v>44</v>
      </c>
      <c r="E62" s="2" t="s">
        <v>97</v>
      </c>
      <c r="F62" s="2"/>
      <c r="G62" s="15"/>
    </row>
    <row r="63" spans="1:7" ht="11.25">
      <c r="A63" s="49">
        <v>5</v>
      </c>
      <c r="B63" s="50" t="s">
        <v>26</v>
      </c>
      <c r="C63" s="50" t="s">
        <v>27</v>
      </c>
      <c r="D63" s="56">
        <v>7074</v>
      </c>
      <c r="E63" s="40" t="s">
        <v>53</v>
      </c>
      <c r="F63" s="40"/>
      <c r="G63" s="16" t="s">
        <v>56</v>
      </c>
    </row>
    <row r="64" spans="1:7" ht="11.25">
      <c r="A64" s="51">
        <v>6</v>
      </c>
      <c r="B64" s="4" t="s">
        <v>28</v>
      </c>
      <c r="C64" s="4" t="s">
        <v>45</v>
      </c>
      <c r="D64" s="57">
        <v>12845</v>
      </c>
      <c r="E64" s="42" t="s">
        <v>155</v>
      </c>
      <c r="F64" s="42"/>
      <c r="G64" s="26" t="s">
        <v>40</v>
      </c>
    </row>
    <row r="65" spans="1:7" ht="11.25">
      <c r="A65" s="51"/>
      <c r="B65" s="60" t="s">
        <v>48</v>
      </c>
      <c r="C65" s="4" t="s">
        <v>44</v>
      </c>
      <c r="D65" s="57"/>
      <c r="E65" s="2" t="s">
        <v>156</v>
      </c>
      <c r="F65" s="2"/>
      <c r="G65" s="27" t="s">
        <v>41</v>
      </c>
    </row>
    <row r="66" spans="1:7" ht="11.25">
      <c r="A66" s="51"/>
      <c r="B66" s="52"/>
      <c r="C66" s="52" t="s">
        <v>19</v>
      </c>
      <c r="D66" s="58"/>
      <c r="E66" s="28" t="s">
        <v>157</v>
      </c>
      <c r="F66" s="28"/>
      <c r="G66" s="27" t="s">
        <v>42</v>
      </c>
    </row>
    <row r="67" spans="1:7" ht="11.25">
      <c r="A67" s="29"/>
      <c r="B67" s="8" t="s">
        <v>50</v>
      </c>
      <c r="C67" s="5" t="s">
        <v>14</v>
      </c>
      <c r="D67" s="30">
        <f>SUM(D64,D63,D59,D58,D42,D4)</f>
        <v>746552</v>
      </c>
      <c r="E67" s="8" t="s">
        <v>153</v>
      </c>
      <c r="F67" s="8"/>
      <c r="G67" s="59" t="s">
        <v>43</v>
      </c>
    </row>
    <row r="68" spans="1:6" ht="11.25">
      <c r="A68" s="31"/>
      <c r="B68" s="32"/>
      <c r="C68" s="32"/>
      <c r="D68" s="33"/>
      <c r="E68" s="32"/>
      <c r="F68" s="32"/>
    </row>
    <row r="69" spans="1:7" ht="11.25">
      <c r="A69" s="31"/>
      <c r="B69" s="32"/>
      <c r="C69" s="32"/>
      <c r="D69" s="34"/>
      <c r="E69" s="32"/>
      <c r="F69" s="32"/>
      <c r="G69" s="32"/>
    </row>
    <row r="70" ht="11.25">
      <c r="A70" s="17"/>
    </row>
    <row r="71" ht="11.25">
      <c r="A71" s="17"/>
    </row>
    <row r="72" ht="11.25">
      <c r="A72" s="17"/>
    </row>
    <row r="73" spans="1:3" ht="11.25">
      <c r="A73" s="17"/>
      <c r="C73" s="74"/>
    </row>
    <row r="74" ht="11.25">
      <c r="A74" s="17"/>
    </row>
    <row r="75" ht="11.25">
      <c r="A75" s="17"/>
    </row>
    <row r="76" ht="11.25">
      <c r="A76" s="17"/>
    </row>
    <row r="77" ht="11.25">
      <c r="A77" s="17"/>
    </row>
    <row r="78" ht="11.25">
      <c r="A78" s="17"/>
    </row>
    <row r="79" ht="11.25">
      <c r="A79" s="17"/>
    </row>
    <row r="80" ht="11.25">
      <c r="A80" s="17"/>
    </row>
    <row r="81" ht="11.25">
      <c r="A81" s="17"/>
    </row>
    <row r="82" ht="11.25">
      <c r="A82" s="17"/>
    </row>
    <row r="83" ht="11.25">
      <c r="A83" s="17"/>
    </row>
    <row r="84" ht="11.25">
      <c r="A84" s="17"/>
    </row>
    <row r="85" ht="11.25">
      <c r="A85" s="17"/>
    </row>
    <row r="86" ht="11.25">
      <c r="A86" s="17"/>
    </row>
    <row r="87" ht="11.25">
      <c r="A87" s="17"/>
    </row>
    <row r="88" ht="11.25">
      <c r="A88" s="17"/>
    </row>
    <row r="89" ht="11.25">
      <c r="A89" s="17"/>
    </row>
    <row r="90" ht="11.25">
      <c r="A90" s="17"/>
    </row>
    <row r="91" ht="11.25">
      <c r="A91" s="17"/>
    </row>
    <row r="92" ht="11.25">
      <c r="A92" s="17"/>
    </row>
    <row r="93" ht="11.25">
      <c r="A93" s="17"/>
    </row>
    <row r="94" ht="11.25">
      <c r="A94" s="17"/>
    </row>
    <row r="95" ht="11.25">
      <c r="A95" s="17"/>
    </row>
    <row r="96" ht="11.25">
      <c r="A96" s="17"/>
    </row>
    <row r="97" ht="11.25">
      <c r="A97" s="17"/>
    </row>
    <row r="98" ht="11.25">
      <c r="A98" s="17"/>
    </row>
    <row r="99" ht="11.25">
      <c r="A99" s="17"/>
    </row>
    <row r="100" ht="11.25">
      <c r="A100" s="17"/>
    </row>
    <row r="101" ht="11.25">
      <c r="A101" s="17"/>
    </row>
    <row r="102" ht="11.25">
      <c r="A102" s="17"/>
    </row>
    <row r="103" ht="11.25">
      <c r="A103" s="17"/>
    </row>
    <row r="104" ht="11.25">
      <c r="A104" s="17"/>
    </row>
    <row r="105" ht="11.25">
      <c r="A105" s="17"/>
    </row>
    <row r="106" ht="11.25">
      <c r="A106" s="17"/>
    </row>
    <row r="107" ht="11.25">
      <c r="A107" s="17"/>
    </row>
    <row r="108" ht="11.25">
      <c r="A108" s="17"/>
    </row>
    <row r="109" ht="11.25">
      <c r="A109" s="17"/>
    </row>
    <row r="110" ht="11.25">
      <c r="A110" s="17"/>
    </row>
    <row r="111" ht="11.25">
      <c r="A111" s="17"/>
    </row>
    <row r="112" ht="11.25">
      <c r="A112" s="17"/>
    </row>
    <row r="113" ht="11.25">
      <c r="A113" s="17"/>
    </row>
    <row r="114" ht="11.25">
      <c r="A114" s="17"/>
    </row>
    <row r="115" ht="11.25">
      <c r="A115" s="17"/>
    </row>
    <row r="116" ht="11.25">
      <c r="A116" s="17"/>
    </row>
    <row r="117" ht="11.25">
      <c r="A117" s="17"/>
    </row>
    <row r="118" ht="11.25">
      <c r="A118" s="17"/>
    </row>
    <row r="119" ht="11.25">
      <c r="A119" s="17"/>
    </row>
    <row r="120" ht="11.25">
      <c r="A120" s="17"/>
    </row>
    <row r="121" ht="11.25">
      <c r="A121" s="17"/>
    </row>
    <row r="122" ht="11.25">
      <c r="A122" s="17"/>
    </row>
    <row r="123" ht="11.25">
      <c r="A123" s="17"/>
    </row>
    <row r="124" ht="11.25">
      <c r="A124" s="17"/>
    </row>
    <row r="125" ht="11.25">
      <c r="A125" s="17"/>
    </row>
    <row r="126" ht="11.25">
      <c r="A126" s="17"/>
    </row>
    <row r="127" ht="11.25">
      <c r="A127" s="17"/>
    </row>
    <row r="128" ht="11.25">
      <c r="A128" s="17"/>
    </row>
    <row r="129" ht="11.25">
      <c r="A129" s="17"/>
    </row>
    <row r="130" ht="11.25">
      <c r="A130" s="17"/>
    </row>
    <row r="131" ht="11.25">
      <c r="A131" s="17"/>
    </row>
    <row r="132" ht="11.25">
      <c r="A132" s="17"/>
    </row>
    <row r="133" ht="11.25">
      <c r="A133" s="17"/>
    </row>
    <row r="134" ht="11.25">
      <c r="A134" s="17"/>
    </row>
    <row r="135" ht="11.25">
      <c r="A135" s="17"/>
    </row>
    <row r="136" ht="11.25">
      <c r="A136" s="17"/>
    </row>
    <row r="137" ht="11.25">
      <c r="A137" s="17"/>
    </row>
    <row r="138" ht="11.25">
      <c r="A138" s="17"/>
    </row>
    <row r="139" ht="11.25">
      <c r="A139" s="17"/>
    </row>
    <row r="140" ht="11.25">
      <c r="A140" s="17"/>
    </row>
    <row r="141" ht="11.25">
      <c r="A141" s="17"/>
    </row>
  </sheetData>
  <printOptions gridLines="1"/>
  <pageMargins left="0.3937007874015748" right="0.3937007874015748" top="0.3937007874015748" bottom="0.7874015748031497" header="0.5118110236220472" footer="0.5118110236220472"/>
  <pageSetup horizontalDpi="300" verticalDpi="300" orientation="landscape" paperSize="8" r:id="rId4"/>
  <headerFooter alignWithMargins="0">
    <oddFooter xml:space="preserve">&amp;C&amp;"Arial,Regular"&amp;12 Inkomster STATENS BUDGET 2006        </oddFooter>
  </headerFooter>
  <drawing r:id="rId3"/>
  <legacyDrawing r:id="rId2"/>
  <oleObjects>
    <oleObject progId="MS_ClipArt_Gallery.5" shapeId="70937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Lennart Josefsson</cp:lastModifiedBy>
  <cp:lastPrinted>2005-09-20T14:58:29Z</cp:lastPrinted>
  <dcterms:created xsi:type="dcterms:W3CDTF">2000-09-20T09:21:19Z</dcterms:created>
  <dcterms:modified xsi:type="dcterms:W3CDTF">2005-09-20T15:07:32Z</dcterms:modified>
  <cp:category/>
  <cp:version/>
  <cp:contentType/>
  <cp:contentStatus/>
</cp:coreProperties>
</file>