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UTF97-2" sheetId="1" r:id="rId1"/>
  </sheets>
  <definedNames/>
  <calcPr fullCalcOnLoad="1"/>
</workbook>
</file>

<file path=xl/sharedStrings.xml><?xml version="1.0" encoding="utf-8"?>
<sst xmlns="http://schemas.openxmlformats.org/spreadsheetml/2006/main" count="146" uniqueCount="140">
  <si>
    <t>Omr:</t>
  </si>
  <si>
    <t>Efter huvudart o utgiftsområde</t>
  </si>
  <si>
    <t>Transf.</t>
  </si>
  <si>
    <t>Konsum.</t>
  </si>
  <si>
    <t>Invest.</t>
  </si>
  <si>
    <t>Utlån.</t>
  </si>
  <si>
    <t>Rikets styrelse</t>
  </si>
  <si>
    <t>Samhällsekonomi o Finansförvaltning</t>
  </si>
  <si>
    <t>Skatteförvaltning o Uppbörd</t>
  </si>
  <si>
    <t>Rättsväsendet</t>
  </si>
  <si>
    <t>Utrikesförvaltning o Int. samverkan</t>
  </si>
  <si>
    <t>Totalförsvaret</t>
  </si>
  <si>
    <t>Internationellt bistånd</t>
  </si>
  <si>
    <t>Invandrare o Flyktingar</t>
  </si>
  <si>
    <t>Hälsovård,Sjukvård o Social omsorg</t>
  </si>
  <si>
    <t>Ekon.trygghet vid Sjukdom o Handikapp</t>
  </si>
  <si>
    <t>Ekonomisk trygghet vid Ålderdom</t>
  </si>
  <si>
    <t>Ekonomisk trygghet för Familj -barn</t>
  </si>
  <si>
    <t>Ekonomisk trygghet vid Arbetslöshet</t>
  </si>
  <si>
    <t>Arbetsmarknad o arbetsliv</t>
  </si>
  <si>
    <t>Studiestöd</t>
  </si>
  <si>
    <t>Utbildning o Universitets</t>
  </si>
  <si>
    <t>Kultur Medier Trossamfund Fritid</t>
  </si>
  <si>
    <t>Samhällsplanering Bostad Byggande</t>
  </si>
  <si>
    <t>Regional Utjämning o Utveckling</t>
  </si>
  <si>
    <t>Allmän Miljö o Naturvård</t>
  </si>
  <si>
    <t>Energi</t>
  </si>
  <si>
    <t>Kommunikationer</t>
  </si>
  <si>
    <t>Jord,-Skogsbruk Fiske mm</t>
  </si>
  <si>
    <t>Näringsliv</t>
  </si>
  <si>
    <t>Allmänna bidrag till kommun,Landsting</t>
  </si>
  <si>
    <t>Statsskuldräntor mm</t>
  </si>
  <si>
    <t>Avgifter till EU</t>
  </si>
  <si>
    <t>Allmänna offentliga tjänster</t>
  </si>
  <si>
    <t>Försvar</t>
  </si>
  <si>
    <t>Samhällsskydd och rättskipning</t>
  </si>
  <si>
    <t>Utbildning och Universitetsforskning</t>
  </si>
  <si>
    <t>Hälso Sjukvård</t>
  </si>
  <si>
    <t>Social trygghet  -sjukdom,arb.löshet</t>
  </si>
  <si>
    <t>Bostadsförsörjning o samhällsutveckl.</t>
  </si>
  <si>
    <t>Fritidsverksamhet,kultur,religion</t>
  </si>
  <si>
    <t>Jordbruk,Skogsbruk,Jakt o Fiske</t>
  </si>
  <si>
    <t>Mineralbrytning, Tillverkning,Byggnad</t>
  </si>
  <si>
    <t>Andra näringslivsändamål</t>
  </si>
  <si>
    <t>Ofördelade offentliga utgifter</t>
  </si>
  <si>
    <t>Transfereringar</t>
  </si>
  <si>
    <t>Konsumtion</t>
  </si>
  <si>
    <t>Efter mottagargrupp eller art.utgift</t>
  </si>
  <si>
    <t>Övrig</t>
  </si>
  <si>
    <t>Tot Utgift</t>
  </si>
  <si>
    <t>Övrig finansiell verksamhet</t>
  </si>
  <si>
    <t>Pensionsutgifter</t>
  </si>
  <si>
    <t>Stöd till barnfamiljer</t>
  </si>
  <si>
    <t>Stöd vid sjukdom</t>
  </si>
  <si>
    <t>Arbetslöshetsstöd</t>
  </si>
  <si>
    <t>Boendestöd</t>
  </si>
  <si>
    <t>Övriga stöd till hushållen</t>
  </si>
  <si>
    <t>Summa utgifter</t>
  </si>
  <si>
    <t>STATENS UTGIFTER (Statsbudgetens utfall)  2000</t>
  </si>
  <si>
    <t xml:space="preserve">96 269 miljoner i Räntor varav Statsskulden-netto: /Studiestöd: /Kommunikationer: /Rättsväsendet: /Övriga områden: </t>
  </si>
  <si>
    <t xml:space="preserve">Hushållen:225 898/Företagen:28 070/Kommunsektorn:133 010/Organisationer:16 346/Intern.verksamhet:14 403 /EU:22 295 </t>
  </si>
  <si>
    <t>Ålderspensioner:18 251/Förtidspensioner:39 007/Bostadstillägg-pensionärer:9 670/Efterlevandepension-vuxna:12 865/Övr.-pensioner:1 141</t>
  </si>
  <si>
    <t xml:space="preserve">Föräldraförsäkring:15 311/Allmänna barnbidrag:18 932/Underhållsstöd:2 632/Vårdbidrag-funktionshindrade barn:1 813/Övriga stöd:21 </t>
  </si>
  <si>
    <t>Sjukpenning,rehabilitering:32 812/Arbetsskadeersättningar:5 591/Assistansersättingar:5 306/Handikappersättningar:1 036</t>
  </si>
  <si>
    <t xml:space="preserve">Vuxenstudiestöd:5 979/Studiemedel:5 044/Studiehjälp:2 342/Övrigt:611 </t>
  </si>
  <si>
    <t xml:space="preserve">Arbetslöshetsersättning:29 544/Arbetsmarknadspolitiska åtgärder:9 930/Lönegarantiersättning:973 </t>
  </si>
  <si>
    <t xml:space="preserve">Bostadsbidrag:4 373/Räntebidrag-hushållen:204/Övrigt bidrag:69 </t>
  </si>
  <si>
    <t xml:space="preserve">Särskilda åtgärder-arbetshandikappade:390/Mottagande Asylsökande:408/Beredskap,förband:423/Bidrag-konstnärer:128/Övrigt:1 142 </t>
  </si>
  <si>
    <t xml:space="preserve">Stats-Löner:68 215/Varor,tjänster:43 794(direktkonsumtion:5 720)/Hyror:12 148/Försvarets kapitalobjekt:12 014 </t>
  </si>
  <si>
    <t>Investeringar (mer än 500 Euro)</t>
  </si>
  <si>
    <t>Ny,-till,-ombyggnad-fasteigheter:7 023/Befitliga byggnader,anläggn:100/Maskiner,transportmedel,inventarier:1 565</t>
  </si>
  <si>
    <t xml:space="preserve">Tullavgift:2 979/Jordbrukstull,sockeravgifter:312/Mervärdeskattebaserad avgift:8 169/Avgift-BNI:9 688/Storbritannienavgift:1 147 </t>
  </si>
  <si>
    <t xml:space="preserve">Militärt försvar:42 625/Civilt försvar:1 881/Ekonomiskt försvar:545/Allmän administration,forskning mm:1 372 </t>
  </si>
  <si>
    <t>Polisväsen:12 761/Brandväsen:28/Rättskipning:6 711/Kriminalvård:3 883/Allmän administration,forskning:140</t>
  </si>
  <si>
    <t xml:space="preserve">Grundskolan:459/Gymnasium:138/Eftergymnasial utbildn.:14 257/Forskning-Universitet,högskolor:10 905/Ej nivå.utbildn.:4 860/Studiecirklar:2 493 </t>
  </si>
  <si>
    <t xml:space="preserve">Studiestöd:20 028/Stödtjänster:95/Allm.adm,forskning:1 284 </t>
  </si>
  <si>
    <t xml:space="preserve">Läns,-regionsjukvård:5/Primärvård:0 </t>
  </si>
  <si>
    <t>Inkomst-sjukdom:56 659/Pensioner:93 030(offentliganställda:7 409)/Arbetslöshetsstöd:34 081/Till Barnfamiljer:25 957/Social omsorg:12 914(flyktingmottagning)/Övrigt:16 436</t>
  </si>
  <si>
    <t xml:space="preserve">Bostadsförsörjning:4 461/Samhällsplanering,regional utveckling:2 683/Allm.miljö,-naturvård:1 463/Vatten,renhållning,avfallshantering:6 </t>
  </si>
  <si>
    <t xml:space="preserve">Energiförsörjning:1 388/Energisparande:77/Allm.adm. o forskning:451 </t>
  </si>
  <si>
    <t xml:space="preserve">Livsmedelssubventioner:1 403/Övrigt:7 615 </t>
  </si>
  <si>
    <t xml:space="preserve">Mineralbrytning,-tillverkning och byggnadsverksamhet:2 316 </t>
  </si>
  <si>
    <t xml:space="preserve">Vägtransporter:14 104/Sjötransporter:671/Spårbundna transporter:6 973/Lufttransporter:102/Post o Telekommunikationer:516/Övrigt samt allm.adm. o forskning:1 483 </t>
  </si>
  <si>
    <t xml:space="preserve">Åtgärder inom arbetsmarknadsområdet:28 664/Övriga näringslivsändamål:2 530 </t>
  </si>
  <si>
    <t xml:space="preserve">Statsskuldsräntor och kommunala räntor:90 192/Allmänna bidrag mellan stat o kommuner:97 535/Övrigt:4 </t>
  </si>
  <si>
    <r>
      <t xml:space="preserve">Summa utgiftsområden:709 567/Kassamässig korrigering:-35 412/Korrigering RGK:23 295/Summa = </t>
    </r>
    <r>
      <rPr>
        <b/>
        <sz val="8"/>
        <rFont val="Arial"/>
        <family val="2"/>
      </rPr>
      <t>101 932</t>
    </r>
    <r>
      <rPr>
        <sz val="8"/>
        <rFont val="Arial"/>
        <family val="0"/>
      </rPr>
      <t>= Statens överskott 2000</t>
    </r>
  </si>
  <si>
    <r>
      <t>Centrala myndigheter,nämnder:</t>
    </r>
    <r>
      <rPr>
        <b/>
        <sz val="8"/>
        <rFont val="Arial"/>
        <family val="2"/>
      </rPr>
      <t>843 620</t>
    </r>
    <r>
      <rPr>
        <sz val="8"/>
        <rFont val="Arial"/>
        <family val="0"/>
      </rPr>
      <t>/Finanssystemet:</t>
    </r>
    <r>
      <rPr>
        <b/>
        <sz val="8"/>
        <rFont val="Arial"/>
        <family val="2"/>
      </rPr>
      <t>503 093</t>
    </r>
    <r>
      <rPr>
        <sz val="8"/>
        <rFont val="Arial"/>
        <family val="0"/>
      </rPr>
      <t>/Särskilda fin,-garantiåtaganden:</t>
    </r>
    <r>
      <rPr>
        <b/>
        <sz val="8"/>
        <rFont val="Arial"/>
        <family val="2"/>
      </rPr>
      <t>132 062</t>
    </r>
    <r>
      <rPr>
        <sz val="8"/>
        <rFont val="Arial"/>
        <family val="0"/>
      </rPr>
      <t xml:space="preserve">/Riksdagens revisorer:23 775 </t>
    </r>
  </si>
  <si>
    <t xml:space="preserve">Riksskatteverket:448 191/Skattemyndigheterna:4 562 976/Tullverket:1 158 912 </t>
  </si>
  <si>
    <r>
      <t>Militärt försvar:</t>
    </r>
    <r>
      <rPr>
        <b/>
        <sz val="8"/>
        <rFont val="Arial"/>
        <family val="2"/>
      </rPr>
      <t>42 112 514</t>
    </r>
    <r>
      <rPr>
        <sz val="8"/>
        <rFont val="Arial"/>
        <family val="0"/>
      </rPr>
      <t>/Vissa funktioner-civ.försvar:</t>
    </r>
    <r>
      <rPr>
        <b/>
        <sz val="8"/>
        <rFont val="Arial"/>
        <family val="2"/>
      </rPr>
      <t>1 999 886</t>
    </r>
    <r>
      <rPr>
        <sz val="8"/>
        <rFont val="Arial"/>
        <family val="0"/>
      </rPr>
      <t>/Kustbevakningen,nämnder:</t>
    </r>
    <r>
      <rPr>
        <b/>
        <sz val="8"/>
        <rFont val="Arial"/>
        <family val="2"/>
      </rPr>
      <t>1 079 238</t>
    </r>
    <r>
      <rPr>
        <sz val="8"/>
        <rFont val="Arial"/>
        <family val="0"/>
      </rPr>
      <t>/Stödverksamhet:</t>
    </r>
    <r>
      <rPr>
        <b/>
        <sz val="8"/>
        <rFont val="Arial"/>
        <family val="2"/>
      </rPr>
      <t xml:space="preserve">973 255 </t>
    </r>
  </si>
  <si>
    <t xml:space="preserve">Bidrag till arbetslöshetsersättning:32 251 353/Bidrag till lönegarantiersättning:973 028 </t>
  </si>
  <si>
    <r>
      <t>Arbetsmarknad:</t>
    </r>
    <r>
      <rPr>
        <b/>
        <sz val="8"/>
        <rFont val="Arial"/>
        <family val="2"/>
      </rPr>
      <t>28 114 950</t>
    </r>
    <r>
      <rPr>
        <sz val="8"/>
        <rFont val="Arial"/>
        <family val="0"/>
      </rPr>
      <t>/Arbetslivsfrågor:</t>
    </r>
    <r>
      <rPr>
        <b/>
        <sz val="8"/>
        <rFont val="Arial"/>
        <family val="2"/>
      </rPr>
      <t>5 499 727</t>
    </r>
    <r>
      <rPr>
        <sz val="8"/>
        <rFont val="Arial"/>
        <family val="0"/>
      </rPr>
      <t>/Jämställdhetsombudsmannen:16 565/dito frågor:25 061/Arbetsgivarverket-stabsuppgifter:1 312:Statliga tjänstepensioner:7 408 969</t>
    </r>
  </si>
  <si>
    <r>
      <t>Barnomsorg,skola,vuxenutbildn:</t>
    </r>
    <r>
      <rPr>
        <b/>
        <sz val="8"/>
        <rFont val="Arial"/>
        <family val="2"/>
      </rPr>
      <t>6 485 849</t>
    </r>
    <r>
      <rPr>
        <sz val="8"/>
        <rFont val="Arial"/>
        <family val="0"/>
      </rPr>
      <t>/Universitet o Högskolor:</t>
    </r>
    <r>
      <rPr>
        <b/>
        <sz val="8"/>
        <rFont val="Arial"/>
        <family val="2"/>
      </rPr>
      <t>21 914 456</t>
    </r>
    <r>
      <rPr>
        <sz val="8"/>
        <rFont val="Arial"/>
        <family val="0"/>
      </rPr>
      <t>/Högskolemyndigheter:</t>
    </r>
    <r>
      <rPr>
        <b/>
        <sz val="8"/>
        <rFont val="Arial"/>
        <family val="2"/>
      </rPr>
      <t>516 668</t>
    </r>
    <r>
      <rPr>
        <sz val="8"/>
        <rFont val="Arial"/>
        <family val="0"/>
      </rPr>
      <t>/Nationella o Int. forskningsresurser:</t>
    </r>
    <r>
      <rPr>
        <b/>
        <sz val="8"/>
        <rFont val="Arial"/>
        <family val="2"/>
      </rPr>
      <t>2 385 070</t>
    </r>
    <r>
      <rPr>
        <sz val="8"/>
        <rFont val="Arial"/>
        <family val="0"/>
      </rPr>
      <t>/Gemensamma ändamål:</t>
    </r>
    <r>
      <rPr>
        <b/>
        <sz val="8"/>
        <rFont val="Arial"/>
        <family val="2"/>
      </rPr>
      <t xml:space="preserve">61 025 </t>
    </r>
  </si>
  <si>
    <r>
      <t>Åtgärder:1 170 283/Landsbyggdslån:61 840/Kreditgarantier:968/Lägre socialavgifter:68 902/Transportbidrag:320 900/Glesbyggdsverket:26 314/Övrigt:</t>
    </r>
    <r>
      <rPr>
        <b/>
        <sz val="8"/>
        <rFont val="Arial"/>
        <family val="2"/>
      </rPr>
      <t xml:space="preserve">1 356 851 </t>
    </r>
  </si>
  <si>
    <t xml:space="preserve">Räntor på statsskulden:90 191 942/Oförutsedda utgifter:4 115/Riksgäldskontorets-provisionskostnader:17 257 </t>
  </si>
  <si>
    <t>Generellt statsbidrag-kommun,landsting:78 028 544/Särskilda insatser:315 664/Utjämningsbidrag:19 189 970</t>
  </si>
  <si>
    <r>
      <t>Hälso,sjukvård:</t>
    </r>
    <r>
      <rPr>
        <b/>
        <sz val="8"/>
        <rFont val="Arial"/>
        <family val="2"/>
      </rPr>
      <t>20 971 317</t>
    </r>
    <r>
      <rPr>
        <sz val="8"/>
        <rFont val="Arial"/>
        <family val="0"/>
      </rPr>
      <t>/Social omsorg:</t>
    </r>
    <r>
      <rPr>
        <b/>
        <sz val="8"/>
        <rFont val="Arial"/>
        <family val="2"/>
      </rPr>
      <t>7 474 406</t>
    </r>
    <r>
      <rPr>
        <sz val="8"/>
        <rFont val="Arial"/>
        <family val="0"/>
      </rPr>
      <t xml:space="preserve">/Soc.vetenskap. forskn.rådet:118 491/dito förvaltning:9 082 </t>
    </r>
  </si>
  <si>
    <t xml:space="preserve">Ålderspension:10 841 773/Efterlevandepensioner-vuxna:12 864 685/Bostadstillägg-pensionärer:9 619 630/Delpension:211 444 </t>
  </si>
  <si>
    <r>
      <t>Effektiv energimarknad:</t>
    </r>
    <r>
      <rPr>
        <b/>
        <sz val="8"/>
        <rFont val="Arial"/>
        <family val="2"/>
      </rPr>
      <t>149 304</t>
    </r>
    <r>
      <rPr>
        <sz val="8"/>
        <rFont val="Arial"/>
        <family val="0"/>
      </rPr>
      <t>/Omställning och utveckling av energisystemet:</t>
    </r>
    <r>
      <rPr>
        <b/>
        <sz val="8"/>
        <rFont val="Arial"/>
        <family val="2"/>
      </rPr>
      <t>1 581 481</t>
    </r>
  </si>
  <si>
    <r>
      <t>Naturvårdsverket:287 654/Miljöövervakning:153 758/Åtgärder-bevarande-biol.mångfald:690 218/Strålskydd,kärnkraftsäkerhet:</t>
    </r>
    <r>
      <rPr>
        <b/>
        <sz val="8"/>
        <rFont val="Arial"/>
        <family val="2"/>
      </rPr>
      <t>258 713</t>
    </r>
    <r>
      <rPr>
        <sz val="8"/>
        <rFont val="Arial"/>
        <family val="0"/>
      </rPr>
      <t>/Övrig-Miljövård:</t>
    </r>
    <r>
      <rPr>
        <b/>
        <sz val="8"/>
        <rFont val="Arial"/>
        <family val="2"/>
      </rPr>
      <t>310 422</t>
    </r>
  </si>
  <si>
    <r>
      <t>Vägar o Järnvägar:</t>
    </r>
    <r>
      <rPr>
        <b/>
        <sz val="8"/>
        <rFont val="Arial"/>
        <family val="2"/>
      </rPr>
      <t>22 707 157</t>
    </r>
    <r>
      <rPr>
        <sz val="8"/>
        <rFont val="Arial"/>
        <family val="0"/>
      </rPr>
      <t>/Sjö,-luftfart:</t>
    </r>
    <r>
      <rPr>
        <b/>
        <sz val="8"/>
        <rFont val="Arial"/>
        <family val="2"/>
      </rPr>
      <t>758 405</t>
    </r>
    <r>
      <rPr>
        <sz val="8"/>
        <rFont val="Arial"/>
        <family val="0"/>
      </rPr>
      <t>/Post,-telekommunikation:</t>
    </r>
    <r>
      <rPr>
        <b/>
        <sz val="8"/>
        <rFont val="Arial"/>
        <family val="2"/>
      </rPr>
      <t>539 098</t>
    </r>
    <r>
      <rPr>
        <sz val="8"/>
        <rFont val="Arial"/>
        <family val="0"/>
      </rPr>
      <t>/SJ,Kollektivtrafik mm:</t>
    </r>
    <r>
      <rPr>
        <b/>
        <sz val="8"/>
        <rFont val="Arial"/>
        <family val="2"/>
      </rPr>
      <t>912 779</t>
    </r>
    <r>
      <rPr>
        <sz val="8"/>
        <rFont val="Arial"/>
        <family val="0"/>
      </rPr>
      <t>/Kommunikationsforskning,meteorologi:</t>
    </r>
    <r>
      <rPr>
        <b/>
        <sz val="8"/>
        <rFont val="Arial"/>
        <family val="2"/>
      </rPr>
      <t xml:space="preserve">427 908 </t>
    </r>
  </si>
  <si>
    <t>Copyright 20010815</t>
  </si>
  <si>
    <r>
      <t>Utrikesförvaltning,samverkan:</t>
    </r>
    <r>
      <rPr>
        <b/>
        <sz val="8"/>
        <rFont val="Arial"/>
        <family val="2"/>
      </rPr>
      <t>1 896 813</t>
    </r>
    <r>
      <rPr>
        <sz val="8"/>
        <rFont val="Arial"/>
        <family val="0"/>
      </rPr>
      <t>/Int.organisationer:</t>
    </r>
    <r>
      <rPr>
        <b/>
        <sz val="8"/>
        <rFont val="Arial"/>
        <family val="2"/>
      </rPr>
      <t>904 993</t>
    </r>
    <r>
      <rPr>
        <sz val="8"/>
        <rFont val="Arial"/>
        <family val="0"/>
      </rPr>
      <t>/Info om Sverige i utlandet:</t>
    </r>
    <r>
      <rPr>
        <b/>
        <sz val="8"/>
        <rFont val="Arial"/>
        <family val="2"/>
      </rPr>
      <t>68 687</t>
    </r>
    <r>
      <rPr>
        <sz val="8"/>
        <rFont val="Arial"/>
        <family val="0"/>
      </rPr>
      <t>/Nedrustning,säkerhetspolitik:</t>
    </r>
    <r>
      <rPr>
        <b/>
        <sz val="8"/>
        <rFont val="Arial"/>
        <family val="2"/>
      </rPr>
      <t>61 166</t>
    </r>
    <r>
      <rPr>
        <sz val="8"/>
        <rFont val="Arial"/>
        <family val="0"/>
      </rPr>
      <t>/Övrigt utrikespolitiska frågor:</t>
    </r>
    <r>
      <rPr>
        <b/>
        <sz val="8"/>
        <rFont val="Arial"/>
        <family val="2"/>
      </rPr>
      <t xml:space="preserve">52 330 </t>
    </r>
  </si>
  <si>
    <r>
      <t>Migrationspolitik:</t>
    </r>
    <r>
      <rPr>
        <b/>
        <sz val="8"/>
        <rFont val="Arial"/>
        <family val="2"/>
      </rPr>
      <t>2 223 379</t>
    </r>
    <r>
      <rPr>
        <sz val="8"/>
        <rFont val="Arial"/>
        <family val="0"/>
      </rPr>
      <t>/Integrationspolitik-Invandrares integration:</t>
    </r>
    <r>
      <rPr>
        <b/>
        <sz val="8"/>
        <rFont val="Arial"/>
        <family val="2"/>
      </rPr>
      <t>2 241 326</t>
    </r>
    <r>
      <rPr>
        <sz val="8"/>
        <rFont val="Arial"/>
        <family val="0"/>
      </rPr>
      <t>/Minoritetspolitik-åtgärder-nationella min:7 564</t>
    </r>
    <r>
      <rPr>
        <b/>
        <sz val="8"/>
        <rFont val="Arial"/>
        <family val="2"/>
      </rPr>
      <t xml:space="preserve"> </t>
    </r>
  </si>
  <si>
    <t>Utgifter efter ändamål (funktion)</t>
  </si>
  <si>
    <t xml:space="preserve"> enligt Internationell jämförelse,indelning (COFOG) "Classif.off the Functions of Goverment"</t>
  </si>
  <si>
    <r>
      <t>Plan,bygg,bostadsväsendet:</t>
    </r>
    <r>
      <rPr>
        <b/>
        <sz val="8"/>
        <rFont val="Arial"/>
        <family val="2"/>
      </rPr>
      <t>9 001 911</t>
    </r>
    <r>
      <rPr>
        <sz val="8"/>
        <rFont val="Arial"/>
        <family val="0"/>
      </rPr>
      <t>/Statens Geotekniska Institut:24 733/Länsstyrelserna:1 795 231/Reg.självstyresorgan:21 072/Lantmäteriverket:405 585</t>
    </r>
  </si>
  <si>
    <t>Statens VA-nämnd:5 737/Stöd lokala åtgärder-ekologisk omställning:606 845/Kunskapscentrum-ekol.hållbarhet:5 738</t>
  </si>
  <si>
    <t>Allmänna barnbidrag:18 931 948/Föräldraförsäkring:16 844 233/Underhållsstöd:2 631 540/Bidrag -Internationella adoptioner:20 857/Barnpensioner:941 228</t>
  </si>
  <si>
    <t xml:space="preserve">Vårdbidrag handikappbarn:1 986 196/Pensionsrätt-barnår:3 240 000 </t>
  </si>
  <si>
    <t>Sjukpenning,rehabilitering:36 478 474/Handikappersättningar:1 035 953/Förtidspensioneringar:47 743 649/Arb.skadeersättning:7 185 934/Ersättning-kroppskada:60 605</t>
  </si>
  <si>
    <t xml:space="preserve">Sysselsättning-förtidspensionärer:2 057/Riksförsäkringsverket:627 952/Allmänna försäkringskassor:4 802 163 </t>
  </si>
  <si>
    <r>
      <t>Kungl.slottet:79 574/Riksdagen,ombudsmän:</t>
    </r>
    <r>
      <rPr>
        <b/>
        <sz val="8"/>
        <rFont val="Arial"/>
        <family val="2"/>
      </rPr>
      <t>1 004 683</t>
    </r>
    <r>
      <rPr>
        <sz val="8"/>
        <rFont val="Arial"/>
        <family val="0"/>
      </rPr>
      <t>/Regeringen:</t>
    </r>
    <r>
      <rPr>
        <b/>
        <sz val="8"/>
        <rFont val="Arial"/>
        <family val="2"/>
      </rPr>
      <t>2 829 915</t>
    </r>
    <r>
      <rPr>
        <sz val="8"/>
        <rFont val="Arial"/>
        <family val="0"/>
      </rPr>
      <t>/Justitiekanslern:12 493/Datainspektionen:27 412/Sametinget:16 120/Mediefrågor:</t>
    </r>
    <r>
      <rPr>
        <b/>
        <sz val="8"/>
        <rFont val="Arial"/>
        <family val="2"/>
      </rPr>
      <t>659 195</t>
    </r>
    <r>
      <rPr>
        <sz val="8"/>
        <rFont val="Arial"/>
        <family val="2"/>
      </rPr>
      <t xml:space="preserve">/Östersjön:190 576 </t>
    </r>
  </si>
  <si>
    <r>
      <t>Polisen:</t>
    </r>
    <r>
      <rPr>
        <b/>
        <sz val="8"/>
        <rFont val="Arial"/>
        <family val="2"/>
      </rPr>
      <t>12 575 483</t>
    </r>
    <r>
      <rPr>
        <sz val="8"/>
        <rFont val="Arial"/>
        <family val="0"/>
      </rPr>
      <t>/Åklagare:712 588/Ekobrottsmyndigheten:280 684/Domstolsväsendet:3 339 122/Kriminalvården:3 883 369/Kronofogdemyndigheten:1 396 746/Rättskipning:</t>
    </r>
    <r>
      <rPr>
        <b/>
        <sz val="8"/>
        <rFont val="Arial"/>
        <family val="2"/>
      </rPr>
      <t xml:space="preserve">1 128 803 </t>
    </r>
  </si>
  <si>
    <t xml:space="preserve">Studiehjälp:2 341 819/Studiemedel:10 107 820/Vuxenstudiestöd:6 726 081/Gymn.utb-vuxna:40 660/Studiesoc.ändamål:21 120/Stöd-lärarutbildn:59 162/Vux.stöd-Naturvet.,teknik:384 135 </t>
  </si>
  <si>
    <r>
      <t>Kulturverksamhet:</t>
    </r>
    <r>
      <rPr>
        <b/>
        <sz val="8"/>
        <rFont val="Arial"/>
        <family val="2"/>
      </rPr>
      <t>314 001</t>
    </r>
    <r>
      <rPr>
        <sz val="8"/>
        <rFont val="Arial"/>
        <family val="0"/>
      </rPr>
      <t>/Teater,dans,musik:</t>
    </r>
    <r>
      <rPr>
        <b/>
        <sz val="8"/>
        <rFont val="Arial"/>
        <family val="2"/>
      </rPr>
      <t>1 416 423</t>
    </r>
    <r>
      <rPr>
        <sz val="8"/>
        <rFont val="Arial"/>
        <family val="0"/>
      </rPr>
      <t>/Bibliotek,litt.,kulturtidskrifter:</t>
    </r>
    <r>
      <rPr>
        <b/>
        <sz val="8"/>
        <rFont val="Arial"/>
        <family val="2"/>
      </rPr>
      <t>239 780</t>
    </r>
    <r>
      <rPr>
        <sz val="8"/>
        <rFont val="Arial"/>
        <family val="0"/>
      </rPr>
      <t>/Bild,form,konsthantverk:</t>
    </r>
    <r>
      <rPr>
        <b/>
        <sz val="8"/>
        <rFont val="Arial"/>
        <family val="2"/>
      </rPr>
      <t>94 451</t>
    </r>
    <r>
      <rPr>
        <sz val="8"/>
        <rFont val="Arial"/>
        <family val="0"/>
      </rPr>
      <t>/Till konstnärer:</t>
    </r>
    <r>
      <rPr>
        <b/>
        <sz val="8"/>
        <rFont val="Arial"/>
        <family val="2"/>
      </rPr>
      <t>269 159/</t>
    </r>
    <r>
      <rPr>
        <sz val="8"/>
        <rFont val="Arial"/>
        <family val="2"/>
      </rPr>
      <t>Arkiv</t>
    </r>
    <r>
      <rPr>
        <b/>
        <sz val="8"/>
        <rFont val="Arial"/>
        <family val="2"/>
      </rPr>
      <t xml:space="preserve">:307 696 </t>
    </r>
  </si>
  <si>
    <r>
      <t>Kulturmiljö:</t>
    </r>
    <r>
      <rPr>
        <b/>
        <sz val="8"/>
        <rFont val="Arial"/>
        <family val="2"/>
      </rPr>
      <t>399 363</t>
    </r>
    <r>
      <rPr>
        <sz val="8"/>
        <rFont val="Arial"/>
        <family val="0"/>
      </rPr>
      <t>/Museer,utställ:</t>
    </r>
    <r>
      <rPr>
        <b/>
        <sz val="8"/>
        <rFont val="Arial"/>
        <family val="2"/>
      </rPr>
      <t>1 020 864</t>
    </r>
    <r>
      <rPr>
        <sz val="8"/>
        <rFont val="Arial"/>
        <family val="0"/>
      </rPr>
      <t>/Film,medier:</t>
    </r>
    <r>
      <rPr>
        <b/>
        <sz val="8"/>
        <rFont val="Arial"/>
        <family val="2"/>
      </rPr>
      <t>240 157</t>
    </r>
    <r>
      <rPr>
        <sz val="8"/>
        <rFont val="Arial"/>
        <family val="0"/>
      </rPr>
      <t>/Forskning:</t>
    </r>
    <r>
      <rPr>
        <b/>
        <sz val="8"/>
        <rFont val="Arial"/>
        <family val="2"/>
      </rPr>
      <t>37 251</t>
    </r>
    <r>
      <rPr>
        <sz val="8"/>
        <rFont val="Arial"/>
        <family val="0"/>
      </rPr>
      <t>/Trossamfund:</t>
    </r>
    <r>
      <rPr>
        <sz val="8"/>
        <rFont val="Arial"/>
        <family val="2"/>
      </rPr>
      <t>51 898</t>
    </r>
    <r>
      <rPr>
        <sz val="8"/>
        <rFont val="Arial"/>
        <family val="0"/>
      </rPr>
      <t>/Folkbildning:</t>
    </r>
    <r>
      <rPr>
        <sz val="8"/>
        <rFont val="Arial"/>
        <family val="2"/>
      </rPr>
      <t>2 567 096</t>
    </r>
    <r>
      <rPr>
        <sz val="8"/>
        <rFont val="Arial"/>
        <family val="0"/>
      </rPr>
      <t>/Ungdomsfrågor:</t>
    </r>
    <r>
      <rPr>
        <b/>
        <sz val="8"/>
        <rFont val="Arial"/>
        <family val="2"/>
      </rPr>
      <t>110 381</t>
    </r>
    <r>
      <rPr>
        <sz val="8"/>
        <rFont val="Arial"/>
        <family val="0"/>
      </rPr>
      <t>/Folkrörelse,idrottsfrågor:</t>
    </r>
    <r>
      <rPr>
        <b/>
        <sz val="8"/>
        <rFont val="Arial"/>
        <family val="2"/>
      </rPr>
      <t xml:space="preserve">520 100 </t>
    </r>
  </si>
  <si>
    <r>
      <t>Till Internationella organ:36 991/Jordbruk,-trädgårdsnäring:</t>
    </r>
    <r>
      <rPr>
        <b/>
        <sz val="8"/>
        <rFont val="Arial"/>
        <family val="2"/>
      </rPr>
      <t>7 197 025</t>
    </r>
    <r>
      <rPr>
        <sz val="8"/>
        <rFont val="Arial"/>
        <family val="0"/>
      </rPr>
      <t>/Fiske:</t>
    </r>
    <r>
      <rPr>
        <b/>
        <sz val="8"/>
        <rFont val="Arial"/>
        <family val="2"/>
      </rPr>
      <t>148 426</t>
    </r>
    <r>
      <rPr>
        <sz val="8"/>
        <rFont val="Arial"/>
        <family val="0"/>
      </rPr>
      <t>/Rennäring mm:</t>
    </r>
    <r>
      <rPr>
        <b/>
        <sz val="8"/>
        <rFont val="Arial"/>
        <family val="2"/>
      </rPr>
      <t>108 098</t>
    </r>
    <r>
      <rPr>
        <sz val="8"/>
        <rFont val="Arial"/>
        <family val="0"/>
      </rPr>
      <t>/Djurskydd,-vård:</t>
    </r>
    <r>
      <rPr>
        <b/>
        <sz val="8"/>
        <rFont val="Arial"/>
        <family val="2"/>
      </rPr>
      <t>285 681</t>
    </r>
    <r>
      <rPr>
        <sz val="8"/>
        <rFont val="Arial"/>
        <family val="2"/>
      </rPr>
      <t>/Livsmedel:</t>
    </r>
    <r>
      <rPr>
        <b/>
        <sz val="8"/>
        <rFont val="Arial"/>
        <family val="2"/>
      </rPr>
      <t>164 921</t>
    </r>
  </si>
  <si>
    <t xml:space="preserve">Utbildning-forskning:1 401 107/Skogsnäring:397 147 </t>
  </si>
  <si>
    <r>
      <t>Näringspolitik:</t>
    </r>
    <r>
      <rPr>
        <b/>
        <sz val="8"/>
        <rFont val="Arial"/>
        <family val="2"/>
      </rPr>
      <t>834 437</t>
    </r>
    <r>
      <rPr>
        <sz val="8"/>
        <rFont val="Arial"/>
        <family val="0"/>
      </rPr>
      <t>/Teknologisk infrastruktur:</t>
    </r>
    <r>
      <rPr>
        <b/>
        <sz val="8"/>
        <rFont val="Arial"/>
        <family val="2"/>
      </rPr>
      <t>168 519</t>
    </r>
    <r>
      <rPr>
        <sz val="8"/>
        <rFont val="Arial"/>
        <family val="0"/>
      </rPr>
      <t>/Konkurrensverket:</t>
    </r>
    <r>
      <rPr>
        <sz val="8"/>
        <rFont val="Arial"/>
        <family val="2"/>
      </rPr>
      <t>70 275</t>
    </r>
    <r>
      <rPr>
        <sz val="8"/>
        <rFont val="Arial"/>
        <family val="0"/>
      </rPr>
      <t>/dito forskning:</t>
    </r>
    <r>
      <rPr>
        <sz val="8"/>
        <rFont val="Arial"/>
        <family val="2"/>
      </rPr>
      <t>7 799</t>
    </r>
    <r>
      <rPr>
        <sz val="8"/>
        <rFont val="Arial"/>
        <family val="0"/>
      </rPr>
      <t>/Forskning&amp;Utveckling:</t>
    </r>
    <r>
      <rPr>
        <b/>
        <sz val="8"/>
        <rFont val="Arial"/>
        <family val="2"/>
      </rPr>
      <t>2 151 361</t>
    </r>
    <r>
      <rPr>
        <sz val="8"/>
        <rFont val="Arial"/>
        <family val="0"/>
      </rPr>
      <t>/Utrikeshandel:</t>
    </r>
    <r>
      <rPr>
        <b/>
        <sz val="8"/>
        <rFont val="Arial"/>
        <family val="2"/>
      </rPr>
      <t>429 266</t>
    </r>
  </si>
  <si>
    <t>Konsumentfrågor:120 359/Övr.åtaganden:36 690</t>
  </si>
  <si>
    <t>Transfereringar:462 824/Konsumtion:136 169/Investeringar:8 686/Övrigt:5 615/Räntor:96 269</t>
  </si>
  <si>
    <t>Utgifter för ändamål:</t>
  </si>
  <si>
    <t>Utgifter till mottagargrupp:</t>
  </si>
  <si>
    <t xml:space="preserve">Fritidsverksamhet o kultur:5 418(Rikets styrelse:815)/Religiös verksamhet:52/Stöd till politiska partier:140/Allm.adm.o forskning:0 </t>
  </si>
  <si>
    <t>Utgiftsområden 1 - 27</t>
  </si>
  <si>
    <t xml:space="preserve">Allmän förvaltning:16 144/Utrikesförvaltning,int.samverkan:25 521(EU:22 295)/Internationellt ekonomiskt bistånd:15 354 </t>
  </si>
  <si>
    <t>Transfereringar:462 824/Konsumtion:136 172/Investeringar:8 686/Utlåning:5 615/Räntor:96 269 = 709,5 miljarder</t>
  </si>
  <si>
    <r>
      <t xml:space="preserve"> </t>
    </r>
    <r>
      <rPr>
        <b/>
        <sz val="8"/>
        <rFont val="Arial"/>
        <family val="2"/>
      </rPr>
      <t>Totala utgifter  709 miljarder</t>
    </r>
  </si>
  <si>
    <t xml:space="preserve"> </t>
  </si>
  <si>
    <t xml:space="preserve"> Universitet o Högskolor 22 miljard.</t>
  </si>
  <si>
    <t>Hälso o Sjukvård 21 miljarder</t>
  </si>
  <si>
    <t>Vägar,Järnvägar 22 miljarder</t>
  </si>
  <si>
    <r>
      <t xml:space="preserve">i miljoner kronor  ( </t>
    </r>
    <r>
      <rPr>
        <b/>
        <sz val="8"/>
        <rFont val="Arial"/>
        <family val="2"/>
      </rPr>
      <t>4 miljarder 820</t>
    </r>
    <r>
      <rPr>
        <sz val="8"/>
        <rFont val="Arial"/>
        <family val="2"/>
      </rPr>
      <t xml:space="preserve"> miljoner kronor)                                                                                                </t>
    </r>
    <r>
      <rPr>
        <i/>
        <sz val="8"/>
        <rFont val="Arial"/>
        <family val="2"/>
      </rPr>
      <t xml:space="preserve">                       Källor: Statsbudgetens utfall 2000 och Statens Finanser 2000</t>
    </r>
  </si>
  <si>
    <t>STATEN</t>
  </si>
  <si>
    <r>
      <t xml:space="preserve">Utgiftet </t>
    </r>
    <r>
      <rPr>
        <b/>
        <sz val="10"/>
        <rFont val="Arial"/>
        <family val="2"/>
      </rPr>
      <t xml:space="preserve"> UTFALL 2000</t>
    </r>
  </si>
  <si>
    <t xml:space="preserve"> LJBOS Svensk Tesaurus</t>
  </si>
  <si>
    <t xml:space="preserve"> Stabbegatan 59</t>
  </si>
  <si>
    <t xml:space="preserve"> 416 80 Göteborg  031 219488</t>
  </si>
  <si>
    <r>
      <t>Biståndsverksamhet:</t>
    </r>
    <r>
      <rPr>
        <b/>
        <sz val="8"/>
        <rFont val="Arial"/>
        <family val="2"/>
      </rPr>
      <t>13 930 032</t>
    </r>
    <r>
      <rPr>
        <sz val="8"/>
        <rFont val="Arial"/>
        <family val="0"/>
      </rPr>
      <t xml:space="preserve">/Biståndsförvaltning-SIDA:438 848/Nord.Afrikainstitutet:12 998/Samarbete-Central-östeuropa:903 598/Förlustrisker-avsättning:32 000 </t>
    </r>
  </si>
  <si>
    <t>www.ljbos.se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</si>
</sst>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b/>
      <sz val="10"/>
      <color indexed="12"/>
      <name val="MS Sans Serif"/>
      <family val="2"/>
    </font>
    <font>
      <sz val="10"/>
      <color indexed="12"/>
      <name val="MS Sans Serif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MS Sans Serif"/>
      <family val="0"/>
    </font>
    <font>
      <b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/>
    </xf>
    <xf numFmtId="3" fontId="4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/>
    </xf>
    <xf numFmtId="3" fontId="5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2" fillId="2" borderId="2" xfId="16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6315075</xdr:colOff>
      <xdr:row>52</xdr:row>
      <xdr:rowOff>85725</xdr:rowOff>
    </xdr:from>
    <xdr:to>
      <xdr:col>7</xdr:col>
      <xdr:colOff>7591425</xdr:colOff>
      <xdr:row>59</xdr:row>
      <xdr:rowOff>38100</xdr:rowOff>
    </xdr:to>
    <xdr:sp>
      <xdr:nvSpPr>
        <xdr:cNvPr id="1" name="Oval 5"/>
        <xdr:cNvSpPr>
          <a:spLocks/>
        </xdr:cNvSpPr>
      </xdr:nvSpPr>
      <xdr:spPr>
        <a:xfrm>
          <a:off x="10582275" y="7553325"/>
          <a:ext cx="1276350" cy="952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   Här fördelas :
  </a:t>
          </a: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709 miljard</a:t>
          </a:r>
        </a:p>
      </xdr:txBody>
    </xdr:sp>
    <xdr:clientData/>
  </xdr:twoCellAnchor>
  <xdr:twoCellAnchor>
    <xdr:from>
      <xdr:col>7</xdr:col>
      <xdr:colOff>6343650</xdr:colOff>
      <xdr:row>32</xdr:row>
      <xdr:rowOff>114300</xdr:rowOff>
    </xdr:from>
    <xdr:to>
      <xdr:col>7</xdr:col>
      <xdr:colOff>7677150</xdr:colOff>
      <xdr:row>37</xdr:row>
      <xdr:rowOff>133350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0610850" y="4724400"/>
          <a:ext cx="13335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Fet stil</a:t>
          </a: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i siffror - 
se uppställda utgifter
Nivå 2    efter 
område och belopp</a:t>
          </a:r>
        </a:p>
      </xdr:txBody>
    </xdr:sp>
    <xdr:clientData/>
  </xdr:twoCellAnchor>
  <xdr:twoCellAnchor>
    <xdr:from>
      <xdr:col>7</xdr:col>
      <xdr:colOff>6115050</xdr:colOff>
      <xdr:row>31</xdr:row>
      <xdr:rowOff>38100</xdr:rowOff>
    </xdr:from>
    <xdr:to>
      <xdr:col>7</xdr:col>
      <xdr:colOff>6343650</xdr:colOff>
      <xdr:row>32</xdr:row>
      <xdr:rowOff>114300</xdr:rowOff>
    </xdr:to>
    <xdr:sp>
      <xdr:nvSpPr>
        <xdr:cNvPr id="3" name="Line 2"/>
        <xdr:cNvSpPr>
          <a:spLocks/>
        </xdr:cNvSpPr>
      </xdr:nvSpPr>
      <xdr:spPr>
        <a:xfrm>
          <a:off x="10382250" y="4505325"/>
          <a:ext cx="22860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8</xdr:col>
      <xdr:colOff>504825</xdr:colOff>
      <xdr:row>4</xdr:row>
      <xdr:rowOff>19050</xdr:rowOff>
    </xdr:from>
    <xdr:to>
      <xdr:col>8</xdr:col>
      <xdr:colOff>1047750</xdr:colOff>
      <xdr:row>8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628650"/>
          <a:ext cx="5429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I37">
      <selection activeCell="I66" sqref="I66"/>
    </sheetView>
  </sheetViews>
  <sheetFormatPr defaultColWidth="9.140625" defaultRowHeight="12.75"/>
  <cols>
    <col min="1" max="1" width="4.421875" style="37" customWidth="1"/>
    <col min="2" max="2" width="26.28125" style="1" customWidth="1"/>
    <col min="3" max="3" width="6.7109375" style="1" customWidth="1"/>
    <col min="4" max="4" width="7.140625" style="1" customWidth="1"/>
    <col min="5" max="5" width="6.140625" style="1" customWidth="1"/>
    <col min="6" max="6" width="5.28125" style="1" customWidth="1"/>
    <col min="7" max="7" width="8.00390625" style="1" customWidth="1"/>
    <col min="8" max="8" width="121.00390625" style="1" customWidth="1"/>
    <col min="9" max="9" width="24.7109375" style="1" customWidth="1"/>
    <col min="10" max="10" width="83.57421875" style="1" customWidth="1"/>
    <col min="11" max="12" width="9.140625" style="1" customWidth="1"/>
    <col min="13" max="13" width="56.28125" style="1" customWidth="1"/>
    <col min="14" max="17" width="9.140625" style="1" customWidth="1"/>
    <col min="18" max="18" width="10.8515625" style="1" customWidth="1"/>
    <col min="19" max="16384" width="9.140625" style="1" customWidth="1"/>
  </cols>
  <sheetData>
    <row r="1" spans="1:9" ht="12.75">
      <c r="A1" s="25"/>
      <c r="B1" s="3" t="s">
        <v>58</v>
      </c>
      <c r="C1" s="3"/>
      <c r="D1" s="3"/>
      <c r="E1" s="3"/>
      <c r="F1" s="2"/>
      <c r="G1" s="4"/>
      <c r="H1" s="9" t="s">
        <v>132</v>
      </c>
      <c r="I1" s="38" t="s">
        <v>133</v>
      </c>
    </row>
    <row r="2" spans="1:9" ht="12.75">
      <c r="A2" s="3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48</v>
      </c>
      <c r="G2" s="8" t="s">
        <v>49</v>
      </c>
      <c r="H2" s="3" t="s">
        <v>126</v>
      </c>
      <c r="I2" s="16" t="s">
        <v>134</v>
      </c>
    </row>
    <row r="3" spans="1:9" ht="11.25">
      <c r="A3" s="25">
        <v>1</v>
      </c>
      <c r="B3" s="2" t="s">
        <v>6</v>
      </c>
      <c r="C3" s="17">
        <v>1114</v>
      </c>
      <c r="D3" s="18">
        <v>3515</v>
      </c>
      <c r="E3" s="2">
        <v>74</v>
      </c>
      <c r="F3" s="2">
        <v>103</v>
      </c>
      <c r="G3" s="19">
        <v>4820</v>
      </c>
      <c r="H3" s="29" t="s">
        <v>111</v>
      </c>
      <c r="I3" s="12" t="s">
        <v>124</v>
      </c>
    </row>
    <row r="4" spans="1:9" ht="11.25">
      <c r="A4" s="25">
        <v>2</v>
      </c>
      <c r="B4" s="2" t="s">
        <v>7</v>
      </c>
      <c r="C4" s="14">
        <v>3</v>
      </c>
      <c r="D4" s="18">
        <v>1142</v>
      </c>
      <c r="E4" s="2">
        <v>18</v>
      </c>
      <c r="F4" s="2">
        <v>338</v>
      </c>
      <c r="G4" s="19">
        <v>1503</v>
      </c>
      <c r="H4" s="29" t="s">
        <v>86</v>
      </c>
      <c r="I4" s="14"/>
    </row>
    <row r="5" spans="1:9" ht="11.25">
      <c r="A5" s="25">
        <v>3</v>
      </c>
      <c r="B5" s="2" t="s">
        <v>8</v>
      </c>
      <c r="C5" s="14">
        <v>65</v>
      </c>
      <c r="D5" s="18">
        <v>5759</v>
      </c>
      <c r="E5" s="2">
        <v>40</v>
      </c>
      <c r="F5" s="18">
        <v>287</v>
      </c>
      <c r="G5" s="19">
        <v>6170</v>
      </c>
      <c r="H5" s="29" t="s">
        <v>87</v>
      </c>
      <c r="I5" s="14"/>
    </row>
    <row r="6" spans="1:9" ht="11.25">
      <c r="A6" s="25">
        <v>4</v>
      </c>
      <c r="B6" s="2" t="s">
        <v>9</v>
      </c>
      <c r="C6" s="14">
        <v>270</v>
      </c>
      <c r="D6" s="18">
        <v>21822</v>
      </c>
      <c r="E6" s="2">
        <v>48</v>
      </c>
      <c r="F6" s="18">
        <v>1060</v>
      </c>
      <c r="G6" s="19">
        <v>23317</v>
      </c>
      <c r="H6" s="29" t="s">
        <v>112</v>
      </c>
      <c r="I6" s="14"/>
    </row>
    <row r="7" spans="1:9" ht="11.25">
      <c r="A7" s="25">
        <v>5</v>
      </c>
      <c r="B7" s="2" t="s">
        <v>10</v>
      </c>
      <c r="C7" s="14">
        <v>794</v>
      </c>
      <c r="D7" s="18">
        <v>2064</v>
      </c>
      <c r="E7" s="2">
        <v>6</v>
      </c>
      <c r="F7" s="2">
        <v>114</v>
      </c>
      <c r="G7" s="19">
        <v>2984</v>
      </c>
      <c r="H7" s="29" t="s">
        <v>101</v>
      </c>
      <c r="I7" s="14"/>
    </row>
    <row r="8" spans="1:9" ht="11.25">
      <c r="A8" s="25">
        <v>6</v>
      </c>
      <c r="B8" s="2" t="s">
        <v>11</v>
      </c>
      <c r="C8" s="17">
        <v>1530</v>
      </c>
      <c r="D8" s="18">
        <v>43730</v>
      </c>
      <c r="E8" s="2">
        <v>72</v>
      </c>
      <c r="F8" s="2">
        <v>699</v>
      </c>
      <c r="G8" s="19">
        <v>46165</v>
      </c>
      <c r="H8" s="29" t="s">
        <v>88</v>
      </c>
      <c r="I8" s="14"/>
    </row>
    <row r="9" spans="1:9" ht="11.25">
      <c r="A9" s="25">
        <v>7</v>
      </c>
      <c r="B9" s="2" t="s">
        <v>12</v>
      </c>
      <c r="C9" s="17">
        <v>14408</v>
      </c>
      <c r="D9" s="2">
        <v>768</v>
      </c>
      <c r="E9" s="2">
        <v>10</v>
      </c>
      <c r="F9" s="2">
        <v>127</v>
      </c>
      <c r="G9" s="19">
        <v>15317</v>
      </c>
      <c r="H9" s="29" t="s">
        <v>138</v>
      </c>
      <c r="I9" s="14"/>
    </row>
    <row r="10" spans="1:9" ht="11.25">
      <c r="A10" s="25">
        <v>8</v>
      </c>
      <c r="B10" s="2" t="s">
        <v>13</v>
      </c>
      <c r="C10" s="17">
        <v>2879</v>
      </c>
      <c r="D10" s="18">
        <v>1592</v>
      </c>
      <c r="E10" s="2">
        <v>5</v>
      </c>
      <c r="F10" s="2">
        <v>-38</v>
      </c>
      <c r="G10" s="19">
        <v>4472</v>
      </c>
      <c r="H10" s="29" t="s">
        <v>102</v>
      </c>
      <c r="I10" s="14"/>
    </row>
    <row r="11" spans="1:9" ht="11.25">
      <c r="A11" s="25">
        <v>9</v>
      </c>
      <c r="B11" s="2" t="s">
        <v>14</v>
      </c>
      <c r="C11" s="17">
        <v>25935</v>
      </c>
      <c r="D11" s="18">
        <v>2594</v>
      </c>
      <c r="E11" s="2">
        <v>9</v>
      </c>
      <c r="F11" s="2">
        <v>32</v>
      </c>
      <c r="G11" s="19">
        <v>28573</v>
      </c>
      <c r="H11" s="29" t="s">
        <v>95</v>
      </c>
      <c r="I11" s="14" t="s">
        <v>130</v>
      </c>
    </row>
    <row r="12" spans="1:9" ht="11.25">
      <c r="A12" s="25">
        <v>10</v>
      </c>
      <c r="B12" s="2" t="s">
        <v>15</v>
      </c>
      <c r="C12" s="17">
        <v>91632</v>
      </c>
      <c r="D12" s="18">
        <v>6028</v>
      </c>
      <c r="E12" s="2">
        <v>11</v>
      </c>
      <c r="F12" s="2">
        <v>199</v>
      </c>
      <c r="G12" s="19">
        <v>97937</v>
      </c>
      <c r="H12" s="29" t="s">
        <v>109</v>
      </c>
      <c r="I12" s="14"/>
    </row>
    <row r="13" spans="1:9" ht="11.25">
      <c r="A13" s="25"/>
      <c r="B13" s="2"/>
      <c r="C13" s="14"/>
      <c r="D13" s="2"/>
      <c r="E13" s="2"/>
      <c r="F13" s="2"/>
      <c r="G13" s="19"/>
      <c r="H13" s="29" t="s">
        <v>110</v>
      </c>
      <c r="I13" s="14"/>
    </row>
    <row r="14" spans="1:9" ht="11.25">
      <c r="A14" s="25">
        <v>11</v>
      </c>
      <c r="B14" s="2" t="s">
        <v>16</v>
      </c>
      <c r="C14" s="17">
        <v>33538</v>
      </c>
      <c r="D14" s="2">
        <v>0</v>
      </c>
      <c r="E14" s="2">
        <v>0</v>
      </c>
      <c r="F14" s="2">
        <v>0</v>
      </c>
      <c r="G14" s="19">
        <v>33538</v>
      </c>
      <c r="H14" s="29" t="s">
        <v>96</v>
      </c>
      <c r="I14" s="14"/>
    </row>
    <row r="15" spans="1:9" ht="11.25">
      <c r="A15" s="25">
        <v>12</v>
      </c>
      <c r="B15" s="2" t="s">
        <v>17</v>
      </c>
      <c r="C15" s="17">
        <v>44596</v>
      </c>
      <c r="D15" s="2">
        <v>0</v>
      </c>
      <c r="E15" s="2">
        <v>0</v>
      </c>
      <c r="F15" s="2">
        <v>0</v>
      </c>
      <c r="G15" s="19">
        <v>44596</v>
      </c>
      <c r="H15" s="29" t="s">
        <v>107</v>
      </c>
      <c r="I15" s="14"/>
    </row>
    <row r="16" spans="1:9" ht="11.25">
      <c r="A16" s="25"/>
      <c r="B16" s="2"/>
      <c r="C16" s="14"/>
      <c r="D16" s="2"/>
      <c r="E16" s="2"/>
      <c r="F16" s="2"/>
      <c r="G16" s="19"/>
      <c r="H16" s="29" t="s">
        <v>108</v>
      </c>
      <c r="I16" s="14"/>
    </row>
    <row r="17" spans="1:9" ht="11.25">
      <c r="A17" s="25">
        <v>13</v>
      </c>
      <c r="B17" s="2" t="s">
        <v>18</v>
      </c>
      <c r="C17" s="17">
        <v>33224</v>
      </c>
      <c r="D17" s="2">
        <v>0</v>
      </c>
      <c r="E17" s="2">
        <v>0</v>
      </c>
      <c r="F17" s="2">
        <v>0</v>
      </c>
      <c r="G17" s="19">
        <v>33224</v>
      </c>
      <c r="H17" s="29" t="s">
        <v>89</v>
      </c>
      <c r="I17" s="14"/>
    </row>
    <row r="18" spans="1:9" ht="11.25">
      <c r="A18" s="25">
        <v>14</v>
      </c>
      <c r="B18" s="2" t="s">
        <v>19</v>
      </c>
      <c r="C18" s="17">
        <v>32475</v>
      </c>
      <c r="D18" s="18">
        <v>8260</v>
      </c>
      <c r="E18" s="2">
        <v>22</v>
      </c>
      <c r="F18" s="2">
        <v>279</v>
      </c>
      <c r="G18" s="19">
        <v>41067</v>
      </c>
      <c r="H18" s="29" t="s">
        <v>90</v>
      </c>
      <c r="I18" s="14"/>
    </row>
    <row r="19" spans="1:9" ht="11.25" customHeight="1">
      <c r="A19" s="25">
        <v>15</v>
      </c>
      <c r="B19" s="2" t="s">
        <v>20</v>
      </c>
      <c r="C19" s="17">
        <v>14596</v>
      </c>
      <c r="D19" s="2">
        <v>21</v>
      </c>
      <c r="E19" s="2">
        <v>0</v>
      </c>
      <c r="F19" s="2">
        <v>0</v>
      </c>
      <c r="G19" s="19">
        <v>19681</v>
      </c>
      <c r="H19" s="29" t="s">
        <v>113</v>
      </c>
      <c r="I19" s="14"/>
    </row>
    <row r="20" spans="1:9" ht="11.25">
      <c r="A20" s="25">
        <v>16</v>
      </c>
      <c r="B20" s="2" t="s">
        <v>21</v>
      </c>
      <c r="C20" s="17">
        <v>10874</v>
      </c>
      <c r="D20" s="18">
        <v>19238</v>
      </c>
      <c r="E20" s="2">
        <v>797</v>
      </c>
      <c r="F20" s="2">
        <v>362</v>
      </c>
      <c r="G20" s="19">
        <v>31363</v>
      </c>
      <c r="H20" s="29" t="s">
        <v>91</v>
      </c>
      <c r="I20" s="14" t="s">
        <v>129</v>
      </c>
    </row>
    <row r="21" spans="1:9" ht="11.25">
      <c r="A21" s="25">
        <v>17</v>
      </c>
      <c r="B21" s="2" t="s">
        <v>22</v>
      </c>
      <c r="C21" s="17">
        <v>6135</v>
      </c>
      <c r="D21" s="18">
        <v>1383</v>
      </c>
      <c r="E21" s="2">
        <v>10</v>
      </c>
      <c r="F21" s="2">
        <v>51</v>
      </c>
      <c r="G21" s="19">
        <v>7589</v>
      </c>
      <c r="H21" s="29" t="s">
        <v>114</v>
      </c>
      <c r="I21" s="14"/>
    </row>
    <row r="22" spans="1:9" ht="11.25">
      <c r="A22" s="25"/>
      <c r="B22" s="2"/>
      <c r="C22" s="14"/>
      <c r="D22" s="2"/>
      <c r="E22" s="2"/>
      <c r="F22" s="2"/>
      <c r="G22" s="19"/>
      <c r="H22" s="29" t="s">
        <v>115</v>
      </c>
      <c r="I22" s="14"/>
    </row>
    <row r="23" spans="1:9" ht="11.25">
      <c r="A23" s="25">
        <v>18</v>
      </c>
      <c r="B23" s="2" t="s">
        <v>23</v>
      </c>
      <c r="C23" s="17">
        <v>9433</v>
      </c>
      <c r="D23" s="18">
        <v>2320</v>
      </c>
      <c r="E23" s="2">
        <v>21</v>
      </c>
      <c r="F23" s="2">
        <v>85</v>
      </c>
      <c r="G23" s="19">
        <v>11867</v>
      </c>
      <c r="H23" s="29" t="s">
        <v>105</v>
      </c>
      <c r="I23" s="14"/>
    </row>
    <row r="24" spans="1:9" ht="11.25">
      <c r="A24" s="25"/>
      <c r="B24" s="2"/>
      <c r="C24" s="17"/>
      <c r="D24" s="2"/>
      <c r="E24" s="2"/>
      <c r="F24" s="2"/>
      <c r="G24" s="19"/>
      <c r="H24" s="29" t="s">
        <v>106</v>
      </c>
      <c r="I24" s="14"/>
    </row>
    <row r="25" spans="1:9" ht="11.25">
      <c r="A25" s="25">
        <v>19</v>
      </c>
      <c r="B25" s="2" t="s">
        <v>24</v>
      </c>
      <c r="C25" s="17">
        <v>2757</v>
      </c>
      <c r="D25" s="2">
        <v>170</v>
      </c>
      <c r="E25" s="2">
        <v>1</v>
      </c>
      <c r="F25" s="2">
        <v>78</v>
      </c>
      <c r="G25" s="19">
        <v>3006</v>
      </c>
      <c r="H25" s="29" t="s">
        <v>92</v>
      </c>
      <c r="I25" s="14"/>
    </row>
    <row r="26" spans="1:9" ht="11.25">
      <c r="A26" s="25">
        <v>20</v>
      </c>
      <c r="B26" s="2" t="s">
        <v>25</v>
      </c>
      <c r="C26" s="14">
        <v>514</v>
      </c>
      <c r="D26" s="2">
        <v>906</v>
      </c>
      <c r="E26" s="2">
        <v>263</v>
      </c>
      <c r="F26" s="2">
        <v>16</v>
      </c>
      <c r="G26" s="19">
        <v>1701</v>
      </c>
      <c r="H26" s="29" t="s">
        <v>98</v>
      </c>
      <c r="I26" s="14"/>
    </row>
    <row r="27" spans="1:9" ht="11.25">
      <c r="A27" s="25">
        <v>21</v>
      </c>
      <c r="B27" s="2" t="s">
        <v>26</v>
      </c>
      <c r="C27" s="17">
        <v>1430</v>
      </c>
      <c r="D27" s="18">
        <v>239</v>
      </c>
      <c r="E27" s="2">
        <v>14</v>
      </c>
      <c r="F27" s="2">
        <v>49</v>
      </c>
      <c r="G27" s="19">
        <v>1731</v>
      </c>
      <c r="H27" s="29" t="s">
        <v>97</v>
      </c>
      <c r="I27" s="14"/>
    </row>
    <row r="28" spans="1:9" ht="11.25">
      <c r="A28" s="25">
        <v>22</v>
      </c>
      <c r="B28" s="2" t="s">
        <v>27</v>
      </c>
      <c r="C28" s="17">
        <v>4378</v>
      </c>
      <c r="D28" s="18">
        <v>11072</v>
      </c>
      <c r="E28" s="18">
        <v>7171</v>
      </c>
      <c r="F28" s="18">
        <v>2296</v>
      </c>
      <c r="G28" s="19">
        <v>25345</v>
      </c>
      <c r="H28" s="29" t="s">
        <v>99</v>
      </c>
      <c r="I28" s="14" t="s">
        <v>131</v>
      </c>
    </row>
    <row r="29" spans="1:9" ht="11.25">
      <c r="A29" s="25">
        <v>23</v>
      </c>
      <c r="B29" s="2" t="s">
        <v>28</v>
      </c>
      <c r="C29" s="17">
        <v>6989</v>
      </c>
      <c r="D29" s="18">
        <v>2552</v>
      </c>
      <c r="E29" s="2">
        <v>88</v>
      </c>
      <c r="F29" s="2">
        <v>74</v>
      </c>
      <c r="G29" s="19">
        <v>9739</v>
      </c>
      <c r="H29" s="29" t="s">
        <v>116</v>
      </c>
      <c r="I29" s="14"/>
    </row>
    <row r="30" spans="1:9" ht="11.25">
      <c r="A30" s="25"/>
      <c r="B30" s="2"/>
      <c r="C30" s="17"/>
      <c r="D30" s="18"/>
      <c r="E30" s="2"/>
      <c r="F30" s="2"/>
      <c r="G30" s="19"/>
      <c r="H30" s="29" t="s">
        <v>117</v>
      </c>
      <c r="I30" s="14"/>
    </row>
    <row r="31" spans="1:9" ht="11.25">
      <c r="A31" s="25">
        <v>24</v>
      </c>
      <c r="B31" s="2" t="s">
        <v>29</v>
      </c>
      <c r="C31" s="17">
        <v>2730</v>
      </c>
      <c r="D31" s="18">
        <v>986</v>
      </c>
      <c r="E31" s="2">
        <v>9</v>
      </c>
      <c r="F31" s="2">
        <v>91</v>
      </c>
      <c r="G31" s="19">
        <v>3819</v>
      </c>
      <c r="H31" s="29" t="s">
        <v>118</v>
      </c>
      <c r="I31" s="14"/>
    </row>
    <row r="32" spans="1:9" ht="11.25">
      <c r="A32" s="25"/>
      <c r="B32" s="2"/>
      <c r="C32" s="17"/>
      <c r="D32" s="18"/>
      <c r="E32" s="2"/>
      <c r="F32" s="2"/>
      <c r="G32" s="19"/>
      <c r="H32" s="29" t="s">
        <v>119</v>
      </c>
      <c r="I32" s="14"/>
    </row>
    <row r="33" spans="1:9" ht="11.25">
      <c r="A33" s="25">
        <v>25</v>
      </c>
      <c r="B33" s="2" t="s">
        <v>30</v>
      </c>
      <c r="C33" s="17">
        <v>98228</v>
      </c>
      <c r="D33" s="2">
        <v>7</v>
      </c>
      <c r="E33" s="2">
        <v>0</v>
      </c>
      <c r="F33" s="2">
        <v>-701</v>
      </c>
      <c r="G33" s="19">
        <v>97535</v>
      </c>
      <c r="H33" s="29" t="s">
        <v>94</v>
      </c>
      <c r="I33" s="14"/>
    </row>
    <row r="34" spans="1:9" ht="11.25">
      <c r="A34" s="25">
        <v>26</v>
      </c>
      <c r="B34" s="2" t="s">
        <v>31</v>
      </c>
      <c r="C34" s="14">
        <v>2</v>
      </c>
      <c r="D34" s="2">
        <v>4</v>
      </c>
      <c r="E34" s="2">
        <v>0</v>
      </c>
      <c r="F34" s="2">
        <v>16</v>
      </c>
      <c r="G34" s="19">
        <v>90213</v>
      </c>
      <c r="H34" s="29" t="s">
        <v>93</v>
      </c>
      <c r="I34" s="14"/>
    </row>
    <row r="35" spans="1:9" ht="11.25">
      <c r="A35" s="25">
        <v>27</v>
      </c>
      <c r="B35" s="2" t="s">
        <v>32</v>
      </c>
      <c r="C35" s="17">
        <v>22295</v>
      </c>
      <c r="D35" s="2">
        <v>0</v>
      </c>
      <c r="E35" s="2">
        <v>0</v>
      </c>
      <c r="F35" s="2"/>
      <c r="G35" s="19">
        <v>22295</v>
      </c>
      <c r="H35" s="29" t="s">
        <v>71</v>
      </c>
      <c r="I35" s="14"/>
    </row>
    <row r="36" spans="1:9" ht="11.25">
      <c r="A36" s="25"/>
      <c r="B36" s="2"/>
      <c r="C36" s="14" t="s">
        <v>2</v>
      </c>
      <c r="D36" s="2" t="s">
        <v>3</v>
      </c>
      <c r="E36" s="2" t="s">
        <v>4</v>
      </c>
      <c r="F36" s="2" t="s">
        <v>5</v>
      </c>
      <c r="G36" s="19"/>
      <c r="H36" s="29" t="s">
        <v>59</v>
      </c>
      <c r="I36" s="14" t="s">
        <v>127</v>
      </c>
    </row>
    <row r="37" spans="1:9" ht="11.25">
      <c r="A37" s="25"/>
      <c r="B37" s="2" t="s">
        <v>57</v>
      </c>
      <c r="C37" s="17">
        <f>SUM(C3:C35)</f>
        <v>462824</v>
      </c>
      <c r="D37" s="18">
        <f>SUM(D3:D36)</f>
        <v>136172</v>
      </c>
      <c r="E37" s="18">
        <f>SUM(E3:E35)</f>
        <v>8689</v>
      </c>
      <c r="F37" s="18">
        <f>SUM(F3:F36)</f>
        <v>5617</v>
      </c>
      <c r="G37" s="28">
        <f>SUM(G3:G36)</f>
        <v>709567</v>
      </c>
      <c r="H37" s="29" t="s">
        <v>85</v>
      </c>
      <c r="I37" s="14" t="s">
        <v>128</v>
      </c>
    </row>
    <row r="38" spans="1:9" ht="11.25">
      <c r="A38" s="34"/>
      <c r="B38" s="6" t="s">
        <v>103</v>
      </c>
      <c r="C38" s="20"/>
      <c r="D38" s="6"/>
      <c r="E38" s="6"/>
      <c r="F38" s="6"/>
      <c r="G38" s="5"/>
      <c r="H38" s="30" t="s">
        <v>104</v>
      </c>
      <c r="I38" s="12" t="s">
        <v>121</v>
      </c>
    </row>
    <row r="39" spans="1:9" ht="11.25">
      <c r="A39" s="25">
        <v>1</v>
      </c>
      <c r="B39" s="2" t="s">
        <v>33</v>
      </c>
      <c r="C39" s="17">
        <v>38669</v>
      </c>
      <c r="D39" s="18">
        <v>15746</v>
      </c>
      <c r="E39" s="2">
        <v>166</v>
      </c>
      <c r="F39" s="18">
        <v>2387</v>
      </c>
      <c r="G39" s="18">
        <v>57021</v>
      </c>
      <c r="H39" s="29" t="s">
        <v>125</v>
      </c>
      <c r="I39" s="14"/>
    </row>
    <row r="40" spans="1:9" ht="11.25">
      <c r="A40" s="25">
        <v>2</v>
      </c>
      <c r="B40" s="2" t="s">
        <v>34</v>
      </c>
      <c r="C40" s="17">
        <v>1624</v>
      </c>
      <c r="D40" s="18">
        <v>43893</v>
      </c>
      <c r="E40" s="2">
        <v>73</v>
      </c>
      <c r="F40" s="2">
        <v>700</v>
      </c>
      <c r="G40" s="18">
        <v>46423</v>
      </c>
      <c r="H40" s="29" t="s">
        <v>72</v>
      </c>
      <c r="I40" s="14"/>
    </row>
    <row r="41" spans="1:9" ht="11.25">
      <c r="A41" s="25">
        <v>3</v>
      </c>
      <c r="B41" s="2" t="s">
        <v>35</v>
      </c>
      <c r="C41" s="14">
        <v>279</v>
      </c>
      <c r="D41" s="18">
        <v>22019</v>
      </c>
      <c r="E41" s="2">
        <v>48</v>
      </c>
      <c r="F41" s="18">
        <v>1060</v>
      </c>
      <c r="G41" s="18">
        <v>23523</v>
      </c>
      <c r="H41" s="29" t="s">
        <v>73</v>
      </c>
      <c r="I41" s="14"/>
    </row>
    <row r="42" spans="1:9" ht="11.25">
      <c r="A42" s="25">
        <v>4</v>
      </c>
      <c r="B42" s="2" t="s">
        <v>36</v>
      </c>
      <c r="C42" s="17">
        <v>27970</v>
      </c>
      <c r="D42" s="18">
        <v>20113</v>
      </c>
      <c r="E42" s="2">
        <v>873</v>
      </c>
      <c r="F42" s="2">
        <v>399</v>
      </c>
      <c r="G42" s="18">
        <v>54520</v>
      </c>
      <c r="H42" s="29" t="s">
        <v>74</v>
      </c>
      <c r="I42" s="14"/>
    </row>
    <row r="43" spans="1:9" ht="11.25">
      <c r="A43" s="25"/>
      <c r="B43" s="2"/>
      <c r="C43" s="14"/>
      <c r="D43" s="2"/>
      <c r="E43" s="2"/>
      <c r="F43" s="2"/>
      <c r="G43" s="18"/>
      <c r="H43" s="29" t="s">
        <v>75</v>
      </c>
      <c r="I43" s="14"/>
    </row>
    <row r="44" spans="1:9" ht="11.25">
      <c r="A44" s="25">
        <v>5</v>
      </c>
      <c r="B44" s="2" t="s">
        <v>37</v>
      </c>
      <c r="C44" s="17">
        <v>18023</v>
      </c>
      <c r="D44" s="2">
        <v>705</v>
      </c>
      <c r="E44" s="2">
        <v>7</v>
      </c>
      <c r="F44" s="2">
        <v>19</v>
      </c>
      <c r="G44" s="18">
        <v>18756</v>
      </c>
      <c r="H44" s="29" t="s">
        <v>76</v>
      </c>
      <c r="I44" s="14"/>
    </row>
    <row r="45" spans="1:9" ht="11.25">
      <c r="A45" s="25">
        <v>6</v>
      </c>
      <c r="B45" s="2" t="s">
        <v>38</v>
      </c>
      <c r="C45" s="17">
        <v>225466</v>
      </c>
      <c r="D45" s="18">
        <v>13066</v>
      </c>
      <c r="E45" s="2">
        <v>29</v>
      </c>
      <c r="F45" s="2">
        <v>387</v>
      </c>
      <c r="G45" s="18">
        <v>239077</v>
      </c>
      <c r="H45" s="29" t="s">
        <v>77</v>
      </c>
      <c r="I45" s="14"/>
    </row>
    <row r="46" spans="1:9" ht="11.25">
      <c r="A46" s="25">
        <v>7</v>
      </c>
      <c r="B46" s="2" t="s">
        <v>39</v>
      </c>
      <c r="C46" s="17">
        <v>7176</v>
      </c>
      <c r="D46" s="18">
        <v>1074</v>
      </c>
      <c r="E46" s="2">
        <v>264</v>
      </c>
      <c r="F46" s="2">
        <v>96</v>
      </c>
      <c r="G46" s="18">
        <v>8612</v>
      </c>
      <c r="H46" s="29" t="s">
        <v>78</v>
      </c>
      <c r="I46" s="14"/>
    </row>
    <row r="47" spans="1:9" ht="11.25">
      <c r="A47" s="25">
        <v>8</v>
      </c>
      <c r="B47" s="2" t="s">
        <v>40</v>
      </c>
      <c r="C47" s="17">
        <v>4241</v>
      </c>
      <c r="D47" s="18">
        <v>1292</v>
      </c>
      <c r="E47" s="2">
        <v>14</v>
      </c>
      <c r="F47" s="2">
        <v>53</v>
      </c>
      <c r="G47" s="18">
        <v>5610</v>
      </c>
      <c r="H47" s="29" t="s">
        <v>123</v>
      </c>
      <c r="I47" s="14"/>
    </row>
    <row r="48" spans="1:9" ht="11.25">
      <c r="A48" s="25">
        <v>9</v>
      </c>
      <c r="B48" s="2" t="s">
        <v>26</v>
      </c>
      <c r="C48" s="17">
        <v>1436</v>
      </c>
      <c r="D48" s="2">
        <v>416</v>
      </c>
      <c r="E48" s="2">
        <v>14</v>
      </c>
      <c r="F48" s="2">
        <v>50</v>
      </c>
      <c r="G48" s="18">
        <v>1917</v>
      </c>
      <c r="H48" s="29" t="s">
        <v>79</v>
      </c>
      <c r="I48" s="14"/>
    </row>
    <row r="49" spans="1:9" ht="11.25">
      <c r="A49" s="25">
        <v>10</v>
      </c>
      <c r="B49" s="2" t="s">
        <v>41</v>
      </c>
      <c r="C49" s="17">
        <v>7526</v>
      </c>
      <c r="D49" s="18">
        <v>1434</v>
      </c>
      <c r="E49" s="2">
        <v>7</v>
      </c>
      <c r="F49" s="2">
        <v>24</v>
      </c>
      <c r="G49" s="18">
        <v>9019</v>
      </c>
      <c r="H49" s="29" t="s">
        <v>80</v>
      </c>
      <c r="I49" s="14"/>
    </row>
    <row r="50" spans="1:9" ht="11.25">
      <c r="A50" s="25">
        <v>11</v>
      </c>
      <c r="B50" s="2" t="s">
        <v>42</v>
      </c>
      <c r="C50" s="17">
        <v>1790</v>
      </c>
      <c r="D50" s="2">
        <v>432</v>
      </c>
      <c r="E50" s="2">
        <v>5</v>
      </c>
      <c r="F50" s="2">
        <v>87</v>
      </c>
      <c r="G50" s="18">
        <v>2316</v>
      </c>
      <c r="H50" s="29" t="s">
        <v>81</v>
      </c>
      <c r="I50" s="14"/>
    </row>
    <row r="51" spans="1:9" ht="11.25">
      <c r="A51" s="25">
        <v>12</v>
      </c>
      <c r="B51" s="2" t="s">
        <v>27</v>
      </c>
      <c r="C51" s="17">
        <v>4463</v>
      </c>
      <c r="D51" s="18">
        <v>10907</v>
      </c>
      <c r="E51" s="18">
        <v>7171</v>
      </c>
      <c r="F51" s="18">
        <v>881</v>
      </c>
      <c r="G51" s="18">
        <v>23848</v>
      </c>
      <c r="H51" s="29" t="s">
        <v>82</v>
      </c>
      <c r="I51" s="14"/>
    </row>
    <row r="52" spans="1:9" ht="11.25">
      <c r="A52" s="25">
        <v>13</v>
      </c>
      <c r="B52" s="2" t="s">
        <v>43</v>
      </c>
      <c r="C52" s="17">
        <v>25931</v>
      </c>
      <c r="D52" s="18">
        <v>5063</v>
      </c>
      <c r="E52" s="2">
        <v>15</v>
      </c>
      <c r="F52" s="2">
        <v>173</v>
      </c>
      <c r="G52" s="18">
        <v>31194</v>
      </c>
      <c r="H52" s="29" t="s">
        <v>83</v>
      </c>
      <c r="I52" s="14"/>
    </row>
    <row r="53" spans="1:9" ht="11.25">
      <c r="A53" s="25">
        <v>14</v>
      </c>
      <c r="B53" s="2" t="s">
        <v>44</v>
      </c>
      <c r="C53" s="17">
        <v>98230</v>
      </c>
      <c r="D53" s="2">
        <v>9</v>
      </c>
      <c r="E53" s="21">
        <v>0</v>
      </c>
      <c r="F53" s="2">
        <v>-701</v>
      </c>
      <c r="G53" s="18">
        <v>187731</v>
      </c>
      <c r="H53" s="29" t="s">
        <v>84</v>
      </c>
      <c r="I53" s="14"/>
    </row>
    <row r="54" spans="1:9" ht="11.25">
      <c r="A54" s="25"/>
      <c r="B54" s="2"/>
      <c r="C54" s="17">
        <f>SUM(C39:C53)</f>
        <v>462824</v>
      </c>
      <c r="D54" s="18">
        <f>SUM(D39:D53)</f>
        <v>136169</v>
      </c>
      <c r="E54" s="18">
        <v>8686</v>
      </c>
      <c r="F54" s="18">
        <f>SUM(F39:F53)</f>
        <v>5615</v>
      </c>
      <c r="G54" s="22">
        <f>SUM(G39:G53)</f>
        <v>709567</v>
      </c>
      <c r="H54" s="29" t="s">
        <v>120</v>
      </c>
      <c r="I54" s="14"/>
    </row>
    <row r="55" spans="1:9" ht="11.25">
      <c r="A55" s="34"/>
      <c r="B55" s="6" t="s">
        <v>47</v>
      </c>
      <c r="C55" s="13"/>
      <c r="D55" s="5"/>
      <c r="E55" s="5"/>
      <c r="F55" s="5"/>
      <c r="G55" s="23"/>
      <c r="H55" s="30"/>
      <c r="I55" s="12" t="s">
        <v>122</v>
      </c>
    </row>
    <row r="56" spans="1:9" ht="11.25">
      <c r="A56" s="25"/>
      <c r="B56" s="2" t="s">
        <v>45</v>
      </c>
      <c r="C56" s="24">
        <v>462824</v>
      </c>
      <c r="D56" s="25"/>
      <c r="E56" s="25"/>
      <c r="F56" s="25"/>
      <c r="G56" s="26"/>
      <c r="H56" s="29" t="s">
        <v>60</v>
      </c>
      <c r="I56" s="14"/>
    </row>
    <row r="57" spans="1:9" ht="11.25">
      <c r="A57" s="25"/>
      <c r="B57" s="2" t="s">
        <v>46</v>
      </c>
      <c r="C57" s="24"/>
      <c r="D57" s="19">
        <v>136171</v>
      </c>
      <c r="E57" s="25"/>
      <c r="F57" s="25"/>
      <c r="G57" s="2"/>
      <c r="H57" s="29" t="s">
        <v>68</v>
      </c>
      <c r="I57" s="14"/>
    </row>
    <row r="58" spans="1:9" ht="11.25">
      <c r="A58" s="25"/>
      <c r="B58" s="2" t="s">
        <v>69</v>
      </c>
      <c r="C58" s="24"/>
      <c r="D58" s="19"/>
      <c r="E58" s="19">
        <v>8688</v>
      </c>
      <c r="F58" s="25"/>
      <c r="G58" s="2"/>
      <c r="H58" s="29" t="s">
        <v>70</v>
      </c>
      <c r="I58" s="14"/>
    </row>
    <row r="59" spans="1:9" ht="11.25">
      <c r="A59" s="25"/>
      <c r="B59" s="2" t="s">
        <v>50</v>
      </c>
      <c r="C59" s="24"/>
      <c r="D59" s="19"/>
      <c r="E59" s="25"/>
      <c r="F59" s="19">
        <v>5615</v>
      </c>
      <c r="G59" s="2"/>
      <c r="H59" s="29"/>
      <c r="I59" s="14"/>
    </row>
    <row r="60" spans="1:9" ht="11.25">
      <c r="A60" s="25"/>
      <c r="B60" s="9" t="s">
        <v>51</v>
      </c>
      <c r="C60" s="27"/>
      <c r="D60" s="2"/>
      <c r="E60" s="2"/>
      <c r="F60" s="2"/>
      <c r="G60" s="19">
        <v>80884</v>
      </c>
      <c r="H60" s="29" t="s">
        <v>61</v>
      </c>
      <c r="I60" s="14"/>
    </row>
    <row r="61" spans="1:9" ht="11.25">
      <c r="A61" s="25"/>
      <c r="B61" s="9" t="s">
        <v>52</v>
      </c>
      <c r="C61" s="27"/>
      <c r="D61" s="2"/>
      <c r="E61" s="2"/>
      <c r="F61" s="2"/>
      <c r="G61" s="19">
        <v>38709</v>
      </c>
      <c r="H61" s="29" t="s">
        <v>62</v>
      </c>
      <c r="I61" s="14"/>
    </row>
    <row r="62" spans="1:9" ht="11.25">
      <c r="A62" s="25"/>
      <c r="B62" s="9" t="s">
        <v>53</v>
      </c>
      <c r="C62" s="27"/>
      <c r="D62" s="2"/>
      <c r="E62" s="2"/>
      <c r="F62" s="2"/>
      <c r="G62" s="19">
        <v>44745</v>
      </c>
      <c r="H62" s="29" t="s">
        <v>63</v>
      </c>
      <c r="I62" s="15" t="s">
        <v>100</v>
      </c>
    </row>
    <row r="63" spans="1:9" ht="11.25">
      <c r="A63" s="25"/>
      <c r="B63" s="9" t="s">
        <v>20</v>
      </c>
      <c r="C63" s="27"/>
      <c r="D63" s="2"/>
      <c r="E63" s="2"/>
      <c r="F63" s="2"/>
      <c r="G63" s="19">
        <v>13976</v>
      </c>
      <c r="H63" s="29" t="s">
        <v>64</v>
      </c>
      <c r="I63" s="12" t="s">
        <v>135</v>
      </c>
    </row>
    <row r="64" spans="1:9" ht="11.25">
      <c r="A64" s="25"/>
      <c r="B64" s="2" t="s">
        <v>54</v>
      </c>
      <c r="C64" s="17"/>
      <c r="D64" s="2"/>
      <c r="E64" s="2"/>
      <c r="F64" s="2"/>
      <c r="G64" s="19">
        <v>40447</v>
      </c>
      <c r="H64" s="29" t="s">
        <v>65</v>
      </c>
      <c r="I64" s="11" t="s">
        <v>136</v>
      </c>
    </row>
    <row r="65" spans="1:9" ht="11.25">
      <c r="A65" s="35"/>
      <c r="B65" s="10" t="s">
        <v>55</v>
      </c>
      <c r="C65" s="17"/>
      <c r="D65" s="10"/>
      <c r="E65" s="10"/>
      <c r="F65" s="10"/>
      <c r="G65" s="18">
        <v>4646</v>
      </c>
      <c r="H65" s="31" t="s">
        <v>66</v>
      </c>
      <c r="I65" s="11" t="s">
        <v>137</v>
      </c>
    </row>
    <row r="66" spans="1:9" ht="12.75">
      <c r="A66" s="35"/>
      <c r="B66" s="10" t="s">
        <v>56</v>
      </c>
      <c r="C66" s="17"/>
      <c r="D66" s="10"/>
      <c r="E66" s="10"/>
      <c r="F66" s="10"/>
      <c r="G66" s="18">
        <v>2491</v>
      </c>
      <c r="H66" s="31" t="s">
        <v>67</v>
      </c>
      <c r="I66" s="39" t="s">
        <v>139</v>
      </c>
    </row>
    <row r="67" spans="1:8" ht="11.25">
      <c r="A67" s="36"/>
      <c r="B67" s="7"/>
      <c r="C67" s="7"/>
      <c r="D67" s="7"/>
      <c r="E67" s="7"/>
      <c r="F67" s="7"/>
      <c r="G67" s="7"/>
      <c r="H67" s="32"/>
    </row>
  </sheetData>
  <printOptions gridLines="1"/>
  <pageMargins left="0.2362204724409449" right="0.2362204724409449" top="0.3937007874015748" bottom="0.7874015748031497" header="0.5118110236220472" footer="0.5118110236220472"/>
  <pageSetup horizontalDpi="300" verticalDpi="300" orientation="landscape" paperSize="8" scale="98" r:id="rId4"/>
  <headerFooter alignWithMargins="0">
    <oddFooter xml:space="preserve">&amp;C&amp;"Arial,Fet"STATENS UTGIFTER  2000  </oddFooter>
  </headerFooter>
  <drawing r:id="rId3"/>
  <legacyDrawing r:id="rId2"/>
  <oleObjects>
    <oleObject progId="MS_ClipArt_Gallery.5" shapeId="7696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 Josefsson</cp:lastModifiedBy>
  <cp:lastPrinted>2001-08-14T15:24:08Z</cp:lastPrinted>
  <dcterms:created xsi:type="dcterms:W3CDTF">2000-10-04T12:41:23Z</dcterms:created>
  <dcterms:modified xsi:type="dcterms:W3CDTF">2002-01-14T00:04:48Z</dcterms:modified>
  <cp:category/>
  <cp:version/>
  <cp:contentType/>
  <cp:contentStatus/>
</cp:coreProperties>
</file>